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strandberg@mtm.se\Desktop\Statistik legimus\"/>
    </mc:Choice>
  </mc:AlternateContent>
  <xr:revisionPtr revIDLastSave="0" documentId="8_{E01C7116-8B17-44AA-9BEF-BFF646EC1040}" xr6:coauthVersionLast="47" xr6:coauthVersionMax="47" xr10:uidLastSave="{00000000-0000-0000-0000-000000000000}"/>
  <bookViews>
    <workbookView xWindow="-120" yWindow="-120" windowWidth="29040" windowHeight="17640" xr2:uid="{F42F4353-CB94-4B6E-BE1C-B98B3DB5A916}"/>
  </bookViews>
  <sheets>
    <sheet name="högskolor_lån" sheetId="3" r:id="rId1"/>
    <sheet name="Blad1" sheetId="1" r:id="rId2"/>
  </sheets>
  <definedNames>
    <definedName name="ExternalData_1" localSheetId="0" hidden="1">högskolor_lån!$A$1:$E$52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2" i="3"/>
  <c r="C52" i="3" l="1"/>
  <c r="D52" i="3"/>
  <c r="E5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85F6137-B318-4558-8901-FE26CAFF41FA}" keepAlive="1" name="Fråga - Antalet låntagare högskolebibliotek 2018" description="Anslutning till Antalet låntagare högskolebibliotek 2018-frågan i arbetsboken." type="5" refreshedVersion="6" background="1" saveData="1">
    <dbPr connection="Provider=Microsoft.Mashup.OleDb.1;Data Source=$Workbook$;Location=Antalet låntagare högskolebibliotek 2018;Extended Properties=&quot;&quot;" command="SELECT * FROM [Antalet låntagare högskolebibliotek 2018]"/>
  </connection>
  <connection id="2" xr16:uid="{58BD207E-1A9B-4378-AA3B-64EFD37402E0}" keepAlive="1" name="Query - högskolor_lån" description="Connection to the 'högskolor_lån' query in the workbook." type="5" refreshedVersion="6" background="1" saveData="1">
    <dbPr connection="Provider=Microsoft.Mashup.OleDb.1;Data Source=$Workbook$;Location=högskolor_lån;Extended Properties=&quot;&quot;" command="SELECT * FROM [högskolor_lån]"/>
  </connection>
</connections>
</file>

<file path=xl/sharedStrings.xml><?xml version="1.0" encoding="utf-8"?>
<sst xmlns="http://schemas.openxmlformats.org/spreadsheetml/2006/main" count="106" uniqueCount="73">
  <si>
    <t xml:space="preserve"> Beckmans designhögskola                                 </t>
  </si>
  <si>
    <t xml:space="preserve"> Blekinge Tekniska Högskola                              </t>
  </si>
  <si>
    <t xml:space="preserve"> Campusbiblioteket i Skellefteå                          </t>
  </si>
  <si>
    <t xml:space="preserve"> Chalmers                                                </t>
  </si>
  <si>
    <t xml:space="preserve"> Enskilda Högskolan Stockholm                            </t>
  </si>
  <si>
    <t xml:space="preserve"> Ericastiftelsen                                         </t>
  </si>
  <si>
    <t xml:space="preserve"> Ersta Sköndal Bräcke högskola                           </t>
  </si>
  <si>
    <t xml:space="preserve"> Försvarshögskolan                                       </t>
  </si>
  <si>
    <t xml:space="preserve"> Försvarsmakten                                          </t>
  </si>
  <si>
    <t xml:space="preserve"> Gymnastik- och idrottshögskolan                         </t>
  </si>
  <si>
    <t xml:space="preserve"> Göteborgs universitet Biomedicinska biblioteket         </t>
  </si>
  <si>
    <t xml:space="preserve"> Göteborgs universitet Ekonomiska biblioteket            </t>
  </si>
  <si>
    <t xml:space="preserve"> Göteborgs universitet Humanistiska biblioteket          </t>
  </si>
  <si>
    <t xml:space="preserve"> Göteborgs universitet Pedagogiska biblioteket           </t>
  </si>
  <si>
    <t xml:space="preserve"> Göteborgs universitet Samhällsvetenskapliga biblioteket </t>
  </si>
  <si>
    <t xml:space="preserve"> Handelshögskolan i Stockholm                            </t>
  </si>
  <si>
    <t xml:space="preserve"> Högskolan Dalarna                                       </t>
  </si>
  <si>
    <t xml:space="preserve"> Högskolan i Borås                                       </t>
  </si>
  <si>
    <t xml:space="preserve"> Högskolan i Gävle                                       </t>
  </si>
  <si>
    <t xml:space="preserve"> Högskolan i Halmstad                                    </t>
  </si>
  <si>
    <t xml:space="preserve"> Högskolan i Jönköping                                   </t>
  </si>
  <si>
    <t xml:space="preserve"> Högskolan i Skövde                                      </t>
  </si>
  <si>
    <t xml:space="preserve"> Högskolan Kristianstad                                  </t>
  </si>
  <si>
    <t xml:space="preserve"> Högskolan Väst                                          </t>
  </si>
  <si>
    <t xml:space="preserve"> Institutionsbiblioteket Kulturvård i Mariestad          </t>
  </si>
  <si>
    <t xml:space="preserve"> Johannelunds teologiska högskola                        </t>
  </si>
  <si>
    <t xml:space="preserve"> Karlstads universitet                                   </t>
  </si>
  <si>
    <t xml:space="preserve"> Karolinska Institutet                                   </t>
  </si>
  <si>
    <t xml:space="preserve"> Konstfack                                               </t>
  </si>
  <si>
    <t xml:space="preserve"> Kungliga Konsthögskolan                                 </t>
  </si>
  <si>
    <t xml:space="preserve"> Kungliga musikhögskolan                                 </t>
  </si>
  <si>
    <t xml:space="preserve"> Kungliga Tekniska högskolan                             </t>
  </si>
  <si>
    <t xml:space="preserve"> Linköpings universitet                                  </t>
  </si>
  <si>
    <t xml:space="preserve"> Linnéuniversitetet                                      </t>
  </si>
  <si>
    <t xml:space="preserve"> Luleå tekniska universitet                              </t>
  </si>
  <si>
    <t xml:space="preserve"> Lunds universitet                                       </t>
  </si>
  <si>
    <t xml:space="preserve"> Malmö Universitet                                       </t>
  </si>
  <si>
    <t xml:space="preserve"> Mittuniversitetets bibliotek                            </t>
  </si>
  <si>
    <t xml:space="preserve"> Mälardalens högskola                                    </t>
  </si>
  <si>
    <t xml:space="preserve"> Newmaninstitutet                                        </t>
  </si>
  <si>
    <t xml:space="preserve"> Sophiahemmet Högskola                                   </t>
  </si>
  <si>
    <t xml:space="preserve"> Steneby bibliotek                                       </t>
  </si>
  <si>
    <t xml:space="preserve"> Stockholms konstnärliga högskola                        </t>
  </si>
  <si>
    <t xml:space="preserve"> Stockholms universitet                                  </t>
  </si>
  <si>
    <t xml:space="preserve"> Sveriges lantbruksuniversitet                           </t>
  </si>
  <si>
    <t xml:space="preserve"> Södertörns högskola                                     </t>
  </si>
  <si>
    <t xml:space="preserve"> Umeå universitet                                        </t>
  </si>
  <si>
    <t xml:space="preserve"> Uppsala universitet                                     </t>
  </si>
  <si>
    <t xml:space="preserve"> Örebro Teologiska Högskola                              </t>
  </si>
  <si>
    <t xml:space="preserve"> Örebro universitet                                      </t>
  </si>
  <si>
    <t xml:space="preserve">         Län          </t>
  </si>
  <si>
    <t xml:space="preserve">                        Bibliotek                        </t>
  </si>
  <si>
    <t xml:space="preserve"> Antal lån på Vuxna låntagare </t>
  </si>
  <si>
    <t xml:space="preserve"> Antal lån på Låntagare under 18 </t>
  </si>
  <si>
    <t xml:space="preserve"> Total</t>
  </si>
  <si>
    <t xml:space="preserve"> Blekinge län         </t>
  </si>
  <si>
    <t xml:space="preserve"> Dalarnas län         </t>
  </si>
  <si>
    <t xml:space="preserve"> Gävleborgs län       </t>
  </si>
  <si>
    <t xml:space="preserve"> Hallands län         </t>
  </si>
  <si>
    <t xml:space="preserve"> Jönköpings län       </t>
  </si>
  <si>
    <t xml:space="preserve"> Kronobergs län       </t>
  </si>
  <si>
    <t xml:space="preserve"> Norrbottens län      </t>
  </si>
  <si>
    <t xml:space="preserve"> Skåne län            </t>
  </si>
  <si>
    <t xml:space="preserve"> Stockholms län       </t>
  </si>
  <si>
    <t xml:space="preserve"> Uppsala län          </t>
  </si>
  <si>
    <t xml:space="preserve"> Värmlands län        </t>
  </si>
  <si>
    <t xml:space="preserve"> Västerbottens län    </t>
  </si>
  <si>
    <t xml:space="preserve"> Västernorrlands län  </t>
  </si>
  <si>
    <t xml:space="preserve"> Västmanlands län     </t>
  </si>
  <si>
    <t xml:space="preserve"> Västra Götalands län </t>
  </si>
  <si>
    <t xml:space="preserve"> Örebro län           </t>
  </si>
  <si>
    <t xml:space="preserve"> Östergötlands län    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</si>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</sst>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2" xfId="0" applyFont="1" applyFill="1" applyBorder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E0D8E50A-9B5F-4C5C-8617-27FEE2A3F8DC}" autoFormatId="16" applyNumberFormats="0" applyBorderFormats="0" applyFontFormats="0" applyPatternFormats="0" applyAlignmentFormats="0" applyWidthHeightFormats="0">
  <queryTableRefresh nextId="7">
    <queryTableFields count="5">
      <queryTableField id="1" name="         Län          " tableColumnId="1"/>
      <queryTableField id="2" name="                        Bibliotek                        " tableColumnId="2"/>
      <queryTableField id="4" name=" Antal lån på Vuxna låntagare " tableColumnId="4"/>
      <queryTableField id="5" name=" Antal lån på Låntagare under 18 " tableColumnId="5"/>
      <queryTableField id="6" name=" Total" tableColumnId="6"/>
    </queryTableFields>
    <queryTableDeletedFields count="1">
      <deletedField name=" Antal lån på Förmedlare 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7F3879-0089-4F82-881F-A5D100107D8F}" name="högskolor_lån" displayName="högskolor_lån" ref="A1:E52" tableType="queryTable" totalsRowShown="0">
  <autoFilter ref="A1:E52" xr:uid="{7A78B1C9-DDA2-483E-BDDF-FE84F6120E84}"/>
  <tableColumns count="5">
    <tableColumn id="1" xr3:uid="{C9F86002-6510-4D88-A26A-AD9DB0010DEF}" uniqueName="1" name="         Län          " queryTableFieldId="1" dataDxfId="1"/>
    <tableColumn id="2" xr3:uid="{419293C7-7620-466A-8C00-CCAD7C7C0F74}" uniqueName="2" name="                        Bibliotek                        " queryTableFieldId="2" dataDxfId="0"/>
    <tableColumn id="4" xr3:uid="{89CBC1BB-6C56-402A-95F9-0B22F9A11D51}" uniqueName="4" name=" Antal lån på Vuxna låntagare " queryTableFieldId="4"/>
    <tableColumn id="5" xr3:uid="{C9E03C3C-7883-4E01-946D-2F2846CA1354}" uniqueName="5" name=" Antal lån på Låntagare under 18 " queryTableFieldId="5"/>
    <tableColumn id="6" xr3:uid="{BDFEB9A9-741C-4DF2-AF24-FEA24B5C64F6}" uniqueName="6" name=" Tot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1ACA-3B1A-4326-BCE2-09CA324C2023}">
  <dimension ref="A1:E52"/>
  <sheetViews>
    <sheetView tabSelected="1" workbookViewId="0">
      <pane ySplit="1" topLeftCell="A30" activePane="bottomLeft" state="frozen"/>
      <selection pane="bottomLeft" activeCell="E2" sqref="E2:E51"/>
    </sheetView>
  </sheetViews>
  <sheetFormatPr defaultRowHeight="15" x14ac:dyDescent="0.25"/>
  <cols>
    <col min="1" max="1" width="20.140625" bestFit="1" customWidth="1"/>
    <col min="2" max="2" width="53.42578125" bestFit="1" customWidth="1"/>
    <col min="3" max="3" width="29.85546875" bestFit="1" customWidth="1"/>
    <col min="4" max="4" width="32.42578125" bestFit="1" customWidth="1"/>
    <col min="5" max="5" width="8.140625" bestFit="1" customWidth="1"/>
  </cols>
  <sheetData>
    <row r="1" spans="1:5" x14ac:dyDescent="0.25">
      <c r="A1" t="s">
        <v>50</v>
      </c>
      <c r="B1" t="s">
        <v>51</v>
      </c>
      <c r="C1" t="s">
        <v>52</v>
      </c>
      <c r="D1" t="s">
        <v>53</v>
      </c>
      <c r="E1" t="s">
        <v>54</v>
      </c>
    </row>
    <row r="2" spans="1:5" x14ac:dyDescent="0.25">
      <c r="A2" s="1" t="s">
        <v>55</v>
      </c>
      <c r="B2" s="1" t="s">
        <v>1</v>
      </c>
      <c r="C2">
        <v>1374</v>
      </c>
      <c r="D2">
        <v>0</v>
      </c>
      <c r="E2">
        <f>högskolor_lån[[#This Row],[ Antal lån på Vuxna låntagare ]]+högskolor_lån[[#This Row],[ Antal lån på Låntagare under 18 ]]</f>
        <v>1374</v>
      </c>
    </row>
    <row r="3" spans="1:5" x14ac:dyDescent="0.25">
      <c r="A3" s="1" t="s">
        <v>56</v>
      </c>
      <c r="B3" s="1" t="s">
        <v>16</v>
      </c>
      <c r="C3">
        <v>5763</v>
      </c>
      <c r="D3">
        <v>0</v>
      </c>
      <c r="E3">
        <f>högskolor_lån[[#This Row],[ Antal lån på Vuxna låntagare ]]+högskolor_lån[[#This Row],[ Antal lån på Låntagare under 18 ]]</f>
        <v>5763</v>
      </c>
    </row>
    <row r="4" spans="1:5" x14ac:dyDescent="0.25">
      <c r="A4" s="1" t="s">
        <v>57</v>
      </c>
      <c r="B4" s="1" t="s">
        <v>18</v>
      </c>
      <c r="C4">
        <v>7103</v>
      </c>
      <c r="D4">
        <v>0</v>
      </c>
      <c r="E4">
        <f>högskolor_lån[[#This Row],[ Antal lån på Vuxna låntagare ]]+högskolor_lån[[#This Row],[ Antal lån på Låntagare under 18 ]]</f>
        <v>7103</v>
      </c>
    </row>
    <row r="5" spans="1:5" x14ac:dyDescent="0.25">
      <c r="A5" s="1" t="s">
        <v>58</v>
      </c>
      <c r="B5" s="1" t="s">
        <v>8</v>
      </c>
      <c r="C5">
        <v>30</v>
      </c>
      <c r="D5">
        <v>0</v>
      </c>
      <c r="E5">
        <f>högskolor_lån[[#This Row],[ Antal lån på Vuxna låntagare ]]+högskolor_lån[[#This Row],[ Antal lån på Låntagare under 18 ]]</f>
        <v>30</v>
      </c>
    </row>
    <row r="6" spans="1:5" x14ac:dyDescent="0.25">
      <c r="A6" s="1" t="s">
        <v>58</v>
      </c>
      <c r="B6" s="1" t="s">
        <v>19</v>
      </c>
      <c r="C6">
        <v>6691</v>
      </c>
      <c r="D6">
        <v>0</v>
      </c>
      <c r="E6">
        <f>högskolor_lån[[#This Row],[ Antal lån på Vuxna låntagare ]]+högskolor_lån[[#This Row],[ Antal lån på Låntagare under 18 ]]</f>
        <v>6691</v>
      </c>
    </row>
    <row r="7" spans="1:5" x14ac:dyDescent="0.25">
      <c r="A7" s="1" t="s">
        <v>59</v>
      </c>
      <c r="B7" s="1" t="s">
        <v>20</v>
      </c>
      <c r="C7">
        <v>7749</v>
      </c>
      <c r="D7">
        <v>0</v>
      </c>
      <c r="E7">
        <f>högskolor_lån[[#This Row],[ Antal lån på Vuxna låntagare ]]+högskolor_lån[[#This Row],[ Antal lån på Låntagare under 18 ]]</f>
        <v>7749</v>
      </c>
    </row>
    <row r="8" spans="1:5" x14ac:dyDescent="0.25">
      <c r="A8" s="1" t="s">
        <v>60</v>
      </c>
      <c r="B8" s="1" t="s">
        <v>33</v>
      </c>
      <c r="C8">
        <v>12375</v>
      </c>
      <c r="D8">
        <v>0</v>
      </c>
      <c r="E8">
        <f>högskolor_lån[[#This Row],[ Antal lån på Vuxna låntagare ]]+högskolor_lån[[#This Row],[ Antal lån på Låntagare under 18 ]]</f>
        <v>12375</v>
      </c>
    </row>
    <row r="9" spans="1:5" x14ac:dyDescent="0.25">
      <c r="A9" s="1" t="s">
        <v>61</v>
      </c>
      <c r="B9" s="1" t="s">
        <v>34</v>
      </c>
      <c r="C9">
        <v>5356</v>
      </c>
      <c r="D9">
        <v>0</v>
      </c>
      <c r="E9">
        <f>högskolor_lån[[#This Row],[ Antal lån på Vuxna låntagare ]]+högskolor_lån[[#This Row],[ Antal lån på Låntagare under 18 ]]</f>
        <v>5356</v>
      </c>
    </row>
    <row r="10" spans="1:5" x14ac:dyDescent="0.25">
      <c r="A10" s="1" t="s">
        <v>62</v>
      </c>
      <c r="B10" s="1" t="s">
        <v>22</v>
      </c>
      <c r="C10">
        <v>7367</v>
      </c>
      <c r="D10">
        <v>0</v>
      </c>
      <c r="E10">
        <f>högskolor_lån[[#This Row],[ Antal lån på Vuxna låntagare ]]+högskolor_lån[[#This Row],[ Antal lån på Låntagare under 18 ]]</f>
        <v>7367</v>
      </c>
    </row>
    <row r="11" spans="1:5" x14ac:dyDescent="0.25">
      <c r="A11" s="1" t="s">
        <v>62</v>
      </c>
      <c r="B11" s="1" t="s">
        <v>35</v>
      </c>
      <c r="C11">
        <v>20667</v>
      </c>
      <c r="D11">
        <v>0</v>
      </c>
      <c r="E11">
        <f>högskolor_lån[[#This Row],[ Antal lån på Vuxna låntagare ]]+högskolor_lån[[#This Row],[ Antal lån på Låntagare under 18 ]]</f>
        <v>20667</v>
      </c>
    </row>
    <row r="12" spans="1:5" x14ac:dyDescent="0.25">
      <c r="A12" s="1" t="s">
        <v>62</v>
      </c>
      <c r="B12" s="1" t="s">
        <v>36</v>
      </c>
      <c r="C12">
        <v>29185</v>
      </c>
      <c r="D12">
        <v>0</v>
      </c>
      <c r="E12">
        <f>högskolor_lån[[#This Row],[ Antal lån på Vuxna låntagare ]]+högskolor_lån[[#This Row],[ Antal lån på Låntagare under 18 ]]</f>
        <v>29185</v>
      </c>
    </row>
    <row r="13" spans="1:5" x14ac:dyDescent="0.25">
      <c r="A13" s="1" t="s">
        <v>63</v>
      </c>
      <c r="B13" s="1" t="s">
        <v>0</v>
      </c>
      <c r="C13">
        <v>98</v>
      </c>
      <c r="D13">
        <v>0</v>
      </c>
      <c r="E13">
        <f>högskolor_lån[[#This Row],[ Antal lån på Vuxna låntagare ]]+högskolor_lån[[#This Row],[ Antal lån på Låntagare under 18 ]]</f>
        <v>98</v>
      </c>
    </row>
    <row r="14" spans="1:5" x14ac:dyDescent="0.25">
      <c r="A14" s="1" t="s">
        <v>63</v>
      </c>
      <c r="B14" s="1" t="s">
        <v>4</v>
      </c>
      <c r="C14">
        <v>1285</v>
      </c>
      <c r="D14">
        <v>0</v>
      </c>
      <c r="E14">
        <f>högskolor_lån[[#This Row],[ Antal lån på Vuxna låntagare ]]+högskolor_lån[[#This Row],[ Antal lån på Låntagare under 18 ]]</f>
        <v>1285</v>
      </c>
    </row>
    <row r="15" spans="1:5" x14ac:dyDescent="0.25">
      <c r="A15" s="1" t="s">
        <v>63</v>
      </c>
      <c r="B15" s="1" t="s">
        <v>5</v>
      </c>
      <c r="C15">
        <v>2</v>
      </c>
      <c r="D15">
        <v>0</v>
      </c>
      <c r="E15">
        <f>högskolor_lån[[#This Row],[ Antal lån på Vuxna låntagare ]]+högskolor_lån[[#This Row],[ Antal lån på Låntagare under 18 ]]</f>
        <v>2</v>
      </c>
    </row>
    <row r="16" spans="1:5" x14ac:dyDescent="0.25">
      <c r="A16" s="1" t="s">
        <v>63</v>
      </c>
      <c r="B16" s="1" t="s">
        <v>6</v>
      </c>
      <c r="C16">
        <v>6595</v>
      </c>
      <c r="D16">
        <v>0</v>
      </c>
      <c r="E16">
        <f>högskolor_lån[[#This Row],[ Antal lån på Vuxna låntagare ]]+högskolor_lån[[#This Row],[ Antal lån på Låntagare under 18 ]]</f>
        <v>6595</v>
      </c>
    </row>
    <row r="17" spans="1:5" x14ac:dyDescent="0.25">
      <c r="A17" s="1" t="s">
        <v>63</v>
      </c>
      <c r="B17" s="1" t="s">
        <v>7</v>
      </c>
      <c r="C17">
        <v>495</v>
      </c>
      <c r="D17">
        <v>0</v>
      </c>
      <c r="E17">
        <f>högskolor_lån[[#This Row],[ Antal lån på Vuxna låntagare ]]+högskolor_lån[[#This Row],[ Antal lån på Låntagare under 18 ]]</f>
        <v>495</v>
      </c>
    </row>
    <row r="18" spans="1:5" x14ac:dyDescent="0.25">
      <c r="A18" s="1" t="s">
        <v>63</v>
      </c>
      <c r="B18" s="1" t="s">
        <v>9</v>
      </c>
      <c r="C18">
        <v>1544</v>
      </c>
      <c r="D18">
        <v>0</v>
      </c>
      <c r="E18">
        <f>högskolor_lån[[#This Row],[ Antal lån på Vuxna låntagare ]]+högskolor_lån[[#This Row],[ Antal lån på Låntagare under 18 ]]</f>
        <v>1544</v>
      </c>
    </row>
    <row r="19" spans="1:5" x14ac:dyDescent="0.25">
      <c r="A19" s="1" t="s">
        <v>63</v>
      </c>
      <c r="B19" s="1" t="s">
        <v>15</v>
      </c>
      <c r="C19">
        <v>494</v>
      </c>
      <c r="D19">
        <v>0</v>
      </c>
      <c r="E19">
        <f>högskolor_lån[[#This Row],[ Antal lån på Vuxna låntagare ]]+högskolor_lån[[#This Row],[ Antal lån på Låntagare under 18 ]]</f>
        <v>494</v>
      </c>
    </row>
    <row r="20" spans="1:5" x14ac:dyDescent="0.25">
      <c r="A20" s="1" t="s">
        <v>63</v>
      </c>
      <c r="B20" s="1" t="s">
        <v>27</v>
      </c>
      <c r="C20">
        <v>5678</v>
      </c>
      <c r="D20">
        <v>0</v>
      </c>
      <c r="E20">
        <f>högskolor_lån[[#This Row],[ Antal lån på Vuxna låntagare ]]+högskolor_lån[[#This Row],[ Antal lån på Låntagare under 18 ]]</f>
        <v>5678</v>
      </c>
    </row>
    <row r="21" spans="1:5" x14ac:dyDescent="0.25">
      <c r="A21" s="1" t="s">
        <v>63</v>
      </c>
      <c r="B21" s="1" t="s">
        <v>28</v>
      </c>
      <c r="C21">
        <v>2247</v>
      </c>
      <c r="D21">
        <v>0</v>
      </c>
      <c r="E21">
        <f>högskolor_lån[[#This Row],[ Antal lån på Vuxna låntagare ]]+högskolor_lån[[#This Row],[ Antal lån på Låntagare under 18 ]]</f>
        <v>2247</v>
      </c>
    </row>
    <row r="22" spans="1:5" x14ac:dyDescent="0.25">
      <c r="A22" s="1" t="s">
        <v>63</v>
      </c>
      <c r="B22" s="1" t="s">
        <v>29</v>
      </c>
      <c r="C22">
        <v>22</v>
      </c>
      <c r="D22">
        <v>0</v>
      </c>
      <c r="E22">
        <f>högskolor_lån[[#This Row],[ Antal lån på Vuxna låntagare ]]+högskolor_lån[[#This Row],[ Antal lån på Låntagare under 18 ]]</f>
        <v>22</v>
      </c>
    </row>
    <row r="23" spans="1:5" x14ac:dyDescent="0.25">
      <c r="A23" s="1" t="s">
        <v>63</v>
      </c>
      <c r="B23" s="1" t="s">
        <v>30</v>
      </c>
      <c r="C23">
        <v>515</v>
      </c>
      <c r="D23">
        <v>0</v>
      </c>
      <c r="E23">
        <f>högskolor_lån[[#This Row],[ Antal lån på Vuxna låntagare ]]+högskolor_lån[[#This Row],[ Antal lån på Låntagare under 18 ]]</f>
        <v>515</v>
      </c>
    </row>
    <row r="24" spans="1:5" x14ac:dyDescent="0.25">
      <c r="A24" s="1" t="s">
        <v>63</v>
      </c>
      <c r="B24" s="1" t="s">
        <v>31</v>
      </c>
      <c r="C24">
        <v>3259</v>
      </c>
      <c r="D24">
        <v>0</v>
      </c>
      <c r="E24">
        <f>högskolor_lån[[#This Row],[ Antal lån på Vuxna låntagare ]]+högskolor_lån[[#This Row],[ Antal lån på Låntagare under 18 ]]</f>
        <v>3259</v>
      </c>
    </row>
    <row r="25" spans="1:5" x14ac:dyDescent="0.25">
      <c r="A25" s="1" t="s">
        <v>63</v>
      </c>
      <c r="B25" s="1" t="s">
        <v>40</v>
      </c>
      <c r="C25">
        <v>1481</v>
      </c>
      <c r="D25">
        <v>0</v>
      </c>
      <c r="E25">
        <f>högskolor_lån[[#This Row],[ Antal lån på Vuxna låntagare ]]+högskolor_lån[[#This Row],[ Antal lån på Låntagare under 18 ]]</f>
        <v>1481</v>
      </c>
    </row>
    <row r="26" spans="1:5" x14ac:dyDescent="0.25">
      <c r="A26" s="1" t="s">
        <v>63</v>
      </c>
      <c r="B26" s="1" t="s">
        <v>42</v>
      </c>
      <c r="C26">
        <v>247</v>
      </c>
      <c r="D26">
        <v>0</v>
      </c>
      <c r="E26">
        <f>högskolor_lån[[#This Row],[ Antal lån på Vuxna låntagare ]]+högskolor_lån[[#This Row],[ Antal lån på Låntagare under 18 ]]</f>
        <v>247</v>
      </c>
    </row>
    <row r="27" spans="1:5" x14ac:dyDescent="0.25">
      <c r="A27" s="1" t="s">
        <v>63</v>
      </c>
      <c r="B27" s="1" t="s">
        <v>43</v>
      </c>
      <c r="C27">
        <v>47260</v>
      </c>
      <c r="D27">
        <v>56</v>
      </c>
      <c r="E27">
        <f>högskolor_lån[[#This Row],[ Antal lån på Vuxna låntagare ]]+högskolor_lån[[#This Row],[ Antal lån på Låntagare under 18 ]]</f>
        <v>47316</v>
      </c>
    </row>
    <row r="28" spans="1:5" x14ac:dyDescent="0.25">
      <c r="A28" s="1" t="s">
        <v>63</v>
      </c>
      <c r="B28" s="1" t="s">
        <v>45</v>
      </c>
      <c r="C28">
        <v>25631</v>
      </c>
      <c r="D28">
        <v>0</v>
      </c>
      <c r="E28">
        <f>högskolor_lån[[#This Row],[ Antal lån på Vuxna låntagare ]]+högskolor_lån[[#This Row],[ Antal lån på Låntagare under 18 ]]</f>
        <v>25631</v>
      </c>
    </row>
    <row r="29" spans="1:5" x14ac:dyDescent="0.25">
      <c r="A29" s="1" t="s">
        <v>64</v>
      </c>
      <c r="B29" s="1" t="s">
        <v>25</v>
      </c>
      <c r="C29">
        <v>464</v>
      </c>
      <c r="D29">
        <v>0</v>
      </c>
      <c r="E29">
        <f>högskolor_lån[[#This Row],[ Antal lån på Vuxna låntagare ]]+högskolor_lån[[#This Row],[ Antal lån på Låntagare under 18 ]]</f>
        <v>464</v>
      </c>
    </row>
    <row r="30" spans="1:5" x14ac:dyDescent="0.25">
      <c r="A30" s="1" t="s">
        <v>64</v>
      </c>
      <c r="B30" s="1" t="s">
        <v>39</v>
      </c>
      <c r="C30">
        <v>175</v>
      </c>
      <c r="D30">
        <v>0</v>
      </c>
      <c r="E30">
        <f>högskolor_lån[[#This Row],[ Antal lån på Vuxna låntagare ]]+högskolor_lån[[#This Row],[ Antal lån på Låntagare under 18 ]]</f>
        <v>175</v>
      </c>
    </row>
    <row r="31" spans="1:5" x14ac:dyDescent="0.25">
      <c r="A31" s="1" t="s">
        <v>64</v>
      </c>
      <c r="B31" s="1" t="s">
        <v>44</v>
      </c>
      <c r="C31">
        <v>1962</v>
      </c>
      <c r="D31">
        <v>0</v>
      </c>
      <c r="E31">
        <f>högskolor_lån[[#This Row],[ Antal lån på Vuxna låntagare ]]+högskolor_lån[[#This Row],[ Antal lån på Låntagare under 18 ]]</f>
        <v>1962</v>
      </c>
    </row>
    <row r="32" spans="1:5" x14ac:dyDescent="0.25">
      <c r="A32" s="1" t="s">
        <v>64</v>
      </c>
      <c r="B32" s="1" t="s">
        <v>47</v>
      </c>
      <c r="C32">
        <v>23385</v>
      </c>
      <c r="D32">
        <v>0</v>
      </c>
      <c r="E32">
        <f>högskolor_lån[[#This Row],[ Antal lån på Vuxna låntagare ]]+högskolor_lån[[#This Row],[ Antal lån på Låntagare under 18 ]]</f>
        <v>23385</v>
      </c>
    </row>
    <row r="33" spans="1:5" x14ac:dyDescent="0.25">
      <c r="A33" s="1" t="s">
        <v>65</v>
      </c>
      <c r="B33" s="1" t="s">
        <v>26</v>
      </c>
      <c r="C33">
        <v>11097</v>
      </c>
      <c r="D33">
        <v>21</v>
      </c>
      <c r="E33">
        <f>högskolor_lån[[#This Row],[ Antal lån på Vuxna låntagare ]]+högskolor_lån[[#This Row],[ Antal lån på Låntagare under 18 ]]</f>
        <v>11118</v>
      </c>
    </row>
    <row r="34" spans="1:5" x14ac:dyDescent="0.25">
      <c r="A34" s="1" t="s">
        <v>66</v>
      </c>
      <c r="B34" s="1" t="s">
        <v>2</v>
      </c>
      <c r="C34">
        <v>1992</v>
      </c>
      <c r="D34">
        <v>0</v>
      </c>
      <c r="E34">
        <f>högskolor_lån[[#This Row],[ Antal lån på Vuxna låntagare ]]+högskolor_lån[[#This Row],[ Antal lån på Låntagare under 18 ]]</f>
        <v>1992</v>
      </c>
    </row>
    <row r="35" spans="1:5" x14ac:dyDescent="0.25">
      <c r="A35" s="1" t="s">
        <v>66</v>
      </c>
      <c r="B35" s="1" t="s">
        <v>46</v>
      </c>
      <c r="C35">
        <v>13867</v>
      </c>
      <c r="D35">
        <v>0</v>
      </c>
      <c r="E35">
        <f>högskolor_lån[[#This Row],[ Antal lån på Vuxna låntagare ]]+högskolor_lån[[#This Row],[ Antal lån på Låntagare under 18 ]]</f>
        <v>13867</v>
      </c>
    </row>
    <row r="36" spans="1:5" x14ac:dyDescent="0.25">
      <c r="A36" s="1" t="s">
        <v>67</v>
      </c>
      <c r="B36" s="1" t="s">
        <v>37</v>
      </c>
      <c r="C36">
        <v>11034</v>
      </c>
      <c r="D36">
        <v>0</v>
      </c>
      <c r="E36">
        <f>högskolor_lån[[#This Row],[ Antal lån på Vuxna låntagare ]]+högskolor_lån[[#This Row],[ Antal lån på Låntagare under 18 ]]</f>
        <v>11034</v>
      </c>
    </row>
    <row r="37" spans="1:5" x14ac:dyDescent="0.25">
      <c r="A37" s="1" t="s">
        <v>68</v>
      </c>
      <c r="B37" s="1" t="s">
        <v>38</v>
      </c>
      <c r="C37">
        <v>13688</v>
      </c>
      <c r="D37">
        <v>0</v>
      </c>
      <c r="E37">
        <f>högskolor_lån[[#This Row],[ Antal lån på Vuxna låntagare ]]+högskolor_lån[[#This Row],[ Antal lån på Låntagare under 18 ]]</f>
        <v>13688</v>
      </c>
    </row>
    <row r="38" spans="1:5" x14ac:dyDescent="0.25">
      <c r="A38" s="1" t="s">
        <v>69</v>
      </c>
      <c r="B38" s="1" t="s">
        <v>3</v>
      </c>
      <c r="C38">
        <v>1577</v>
      </c>
      <c r="D38">
        <v>0</v>
      </c>
      <c r="E38">
        <f>högskolor_lån[[#This Row],[ Antal lån på Vuxna låntagare ]]+högskolor_lån[[#This Row],[ Antal lån på Låntagare under 18 ]]</f>
        <v>1577</v>
      </c>
    </row>
    <row r="39" spans="1:5" x14ac:dyDescent="0.25">
      <c r="A39" s="1" t="s">
        <v>69</v>
      </c>
      <c r="B39" s="1" t="s">
        <v>10</v>
      </c>
      <c r="C39">
        <v>3233</v>
      </c>
      <c r="D39">
        <v>0</v>
      </c>
      <c r="E39">
        <f>högskolor_lån[[#This Row],[ Antal lån på Vuxna låntagare ]]+högskolor_lån[[#This Row],[ Antal lån på Låntagare under 18 ]]</f>
        <v>3233</v>
      </c>
    </row>
    <row r="40" spans="1:5" x14ac:dyDescent="0.25">
      <c r="A40" s="1" t="s">
        <v>69</v>
      </c>
      <c r="B40" s="1" t="s">
        <v>11</v>
      </c>
      <c r="C40">
        <v>2516</v>
      </c>
      <c r="D40">
        <v>0</v>
      </c>
      <c r="E40">
        <f>högskolor_lån[[#This Row],[ Antal lån på Vuxna låntagare ]]+högskolor_lån[[#This Row],[ Antal lån på Låntagare under 18 ]]</f>
        <v>2516</v>
      </c>
    </row>
    <row r="41" spans="1:5" x14ac:dyDescent="0.25">
      <c r="A41" s="1" t="s">
        <v>69</v>
      </c>
      <c r="B41" s="1" t="s">
        <v>12</v>
      </c>
      <c r="C41">
        <v>7900</v>
      </c>
      <c r="D41">
        <v>4</v>
      </c>
      <c r="E41">
        <f>högskolor_lån[[#This Row],[ Antal lån på Vuxna låntagare ]]+högskolor_lån[[#This Row],[ Antal lån på Låntagare under 18 ]]</f>
        <v>7904</v>
      </c>
    </row>
    <row r="42" spans="1:5" x14ac:dyDescent="0.25">
      <c r="A42" s="1" t="s">
        <v>69</v>
      </c>
      <c r="B42" s="1" t="s">
        <v>13</v>
      </c>
      <c r="C42">
        <v>12421</v>
      </c>
      <c r="D42">
        <v>0</v>
      </c>
      <c r="E42">
        <f>högskolor_lån[[#This Row],[ Antal lån på Vuxna låntagare ]]+högskolor_lån[[#This Row],[ Antal lån på Låntagare under 18 ]]</f>
        <v>12421</v>
      </c>
    </row>
    <row r="43" spans="1:5" x14ac:dyDescent="0.25">
      <c r="A43" s="1" t="s">
        <v>69</v>
      </c>
      <c r="B43" s="1" t="s">
        <v>14</v>
      </c>
      <c r="C43">
        <v>4954</v>
      </c>
      <c r="D43">
        <v>0</v>
      </c>
      <c r="E43">
        <f>högskolor_lån[[#This Row],[ Antal lån på Vuxna låntagare ]]+högskolor_lån[[#This Row],[ Antal lån på Låntagare under 18 ]]</f>
        <v>4954</v>
      </c>
    </row>
    <row r="44" spans="1:5" x14ac:dyDescent="0.25">
      <c r="A44" s="1" t="s">
        <v>69</v>
      </c>
      <c r="B44" s="1" t="s">
        <v>17</v>
      </c>
      <c r="C44">
        <v>7408</v>
      </c>
      <c r="D44">
        <v>0</v>
      </c>
      <c r="E44">
        <f>högskolor_lån[[#This Row],[ Antal lån på Vuxna låntagare ]]+högskolor_lån[[#This Row],[ Antal lån på Låntagare under 18 ]]</f>
        <v>7408</v>
      </c>
    </row>
    <row r="45" spans="1:5" x14ac:dyDescent="0.25">
      <c r="A45" s="1" t="s">
        <v>69</v>
      </c>
      <c r="B45" s="1" t="s">
        <v>21</v>
      </c>
      <c r="C45">
        <v>4135</v>
      </c>
      <c r="D45">
        <v>0</v>
      </c>
      <c r="E45">
        <f>högskolor_lån[[#This Row],[ Antal lån på Vuxna låntagare ]]+högskolor_lån[[#This Row],[ Antal lån på Låntagare under 18 ]]</f>
        <v>4135</v>
      </c>
    </row>
    <row r="46" spans="1:5" x14ac:dyDescent="0.25">
      <c r="A46" s="1" t="s">
        <v>69</v>
      </c>
      <c r="B46" s="1" t="s">
        <v>23</v>
      </c>
      <c r="C46">
        <v>6465</v>
      </c>
      <c r="D46">
        <v>0</v>
      </c>
      <c r="E46">
        <f>högskolor_lån[[#This Row],[ Antal lån på Vuxna låntagare ]]+högskolor_lån[[#This Row],[ Antal lån på Låntagare under 18 ]]</f>
        <v>6465</v>
      </c>
    </row>
    <row r="47" spans="1:5" x14ac:dyDescent="0.25">
      <c r="A47" s="1" t="s">
        <v>69</v>
      </c>
      <c r="B47" s="1" t="s">
        <v>24</v>
      </c>
      <c r="C47">
        <v>8</v>
      </c>
      <c r="D47">
        <v>0</v>
      </c>
      <c r="E47">
        <f>högskolor_lån[[#This Row],[ Antal lån på Vuxna låntagare ]]+högskolor_lån[[#This Row],[ Antal lån på Låntagare under 18 ]]</f>
        <v>8</v>
      </c>
    </row>
    <row r="48" spans="1:5" x14ac:dyDescent="0.25">
      <c r="A48" s="1" t="s">
        <v>69</v>
      </c>
      <c r="B48" s="1" t="s">
        <v>41</v>
      </c>
      <c r="C48">
        <v>21</v>
      </c>
      <c r="D48">
        <v>0</v>
      </c>
      <c r="E48">
        <f>högskolor_lån[[#This Row],[ Antal lån på Vuxna låntagare ]]+högskolor_lån[[#This Row],[ Antal lån på Låntagare under 18 ]]</f>
        <v>21</v>
      </c>
    </row>
    <row r="49" spans="1:5" x14ac:dyDescent="0.25">
      <c r="A49" s="1" t="s">
        <v>70</v>
      </c>
      <c r="B49" s="1" t="s">
        <v>48</v>
      </c>
      <c r="C49">
        <v>350</v>
      </c>
      <c r="D49">
        <v>0</v>
      </c>
      <c r="E49">
        <f>högskolor_lån[[#This Row],[ Antal lån på Vuxna låntagare ]]+högskolor_lån[[#This Row],[ Antal lån på Låntagare under 18 ]]</f>
        <v>350</v>
      </c>
    </row>
    <row r="50" spans="1:5" x14ac:dyDescent="0.25">
      <c r="A50" s="1" t="s">
        <v>70</v>
      </c>
      <c r="B50" s="1" t="s">
        <v>49</v>
      </c>
      <c r="C50">
        <v>12750</v>
      </c>
      <c r="D50">
        <v>0</v>
      </c>
      <c r="E50">
        <f>högskolor_lån[[#This Row],[ Antal lån på Vuxna låntagare ]]+högskolor_lån[[#This Row],[ Antal lån på Låntagare under 18 ]]</f>
        <v>12750</v>
      </c>
    </row>
    <row r="51" spans="1:5" ht="15.75" thickBot="1" x14ac:dyDescent="0.3">
      <c r="A51" s="1" t="s">
        <v>71</v>
      </c>
      <c r="B51" s="1" t="s">
        <v>32</v>
      </c>
      <c r="C51">
        <v>15884</v>
      </c>
      <c r="D51">
        <v>0</v>
      </c>
      <c r="E51">
        <f>högskolor_lån[[#This Row],[ Antal lån på Vuxna låntagare ]]+högskolor_lån[[#This Row],[ Antal lån på Låntagare under 18 ]]</f>
        <v>15884</v>
      </c>
    </row>
    <row r="52" spans="1:5" x14ac:dyDescent="0.25">
      <c r="A52" s="2"/>
      <c r="B52" s="3" t="s">
        <v>72</v>
      </c>
      <c r="C52" s="4">
        <f t="shared" ref="C52:E52" si="0">SUM(C2:C51)</f>
        <v>357799</v>
      </c>
      <c r="D52" s="4">
        <f t="shared" si="0"/>
        <v>81</v>
      </c>
      <c r="E52" s="4">
        <f t="shared" si="0"/>
        <v>357880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30F9-125B-4305-8D2C-8351EA05654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691793-20A3-4999-8816-5747FCB792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högskolor_lån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Fiorella.Grados@mtm.se</dc:creator>
  <cp:lastModifiedBy>Martin Strandberg</cp:lastModifiedBy>
  <dcterms:created xsi:type="dcterms:W3CDTF">2019-01-14T12:55:45Z</dcterms:created>
  <dcterms:modified xsi:type="dcterms:W3CDTF">2022-12-09T13:33:54Z</dcterms:modified>
</cp:coreProperties>
</file>