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strandberg@mtm.se\Desktop\Statistik legimus\"/>
    </mc:Choice>
  </mc:AlternateContent>
  <xr:revisionPtr revIDLastSave="0" documentId="8_{A844F068-5133-41AB-8C73-0529F75754C0}" xr6:coauthVersionLast="47" xr6:coauthVersionMax="47" xr10:uidLastSave="{00000000-0000-0000-0000-000000000000}"/>
  <bookViews>
    <workbookView xWindow="-120" yWindow="-120" windowWidth="29040" windowHeight="17640" xr2:uid="{8F7B6D6F-F459-4F4B-9D59-BB8F7C96214E}"/>
  </bookViews>
  <sheets>
    <sheet name="Årsstatistik Nedladdn folkbibl" sheetId="6" r:id="rId1"/>
  </sheets>
  <definedNames>
    <definedName name="ExternalData_1" localSheetId="0" hidden="1">'Årsstatistik Nedladdn folkbibl'!$A$1:$E$669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4" i="6" l="1"/>
  <c r="B88" i="6"/>
  <c r="B2" i="6"/>
  <c r="B15" i="6"/>
  <c r="B33" i="6"/>
  <c r="B44" i="6"/>
  <c r="B62" i="6"/>
  <c r="B104" i="6"/>
  <c r="B134" i="6"/>
  <c r="B157" i="6"/>
  <c r="B173" i="6"/>
  <c r="B192" i="6"/>
  <c r="B285" i="6"/>
  <c r="B397" i="6"/>
  <c r="B411" i="6"/>
  <c r="B463" i="6"/>
  <c r="B495" i="6"/>
  <c r="B510" i="6"/>
  <c r="B526" i="6"/>
  <c r="B625" i="6"/>
  <c r="B649" i="6"/>
  <c r="D649" i="6" l="1"/>
  <c r="E649" i="6" s="1"/>
  <c r="C649" i="6"/>
  <c r="D625" i="6"/>
  <c r="C625" i="6"/>
  <c r="D526" i="6"/>
  <c r="C526" i="6"/>
  <c r="E526" i="6" s="1"/>
  <c r="D510" i="6"/>
  <c r="C510" i="6"/>
  <c r="E510" i="6" s="1"/>
  <c r="D495" i="6"/>
  <c r="C495" i="6"/>
  <c r="E495" i="6" s="1"/>
  <c r="D463" i="6"/>
  <c r="C463" i="6"/>
  <c r="E463" i="6" s="1"/>
  <c r="D444" i="6"/>
  <c r="C444" i="6"/>
  <c r="D411" i="6"/>
  <c r="C411" i="6"/>
  <c r="E411" i="6" s="1"/>
  <c r="D397" i="6"/>
  <c r="C397" i="6"/>
  <c r="D285" i="6"/>
  <c r="C285" i="6"/>
  <c r="D192" i="6"/>
  <c r="C192" i="6"/>
  <c r="E192" i="6" s="1"/>
  <c r="D173" i="6"/>
  <c r="C173" i="6"/>
  <c r="E173" i="6" s="1"/>
  <c r="E157" i="6"/>
  <c r="D157" i="6"/>
  <c r="C157" i="6"/>
  <c r="D134" i="6"/>
  <c r="C134" i="6"/>
  <c r="E134" i="6" s="1"/>
  <c r="D104" i="6"/>
  <c r="C104" i="6"/>
  <c r="E104" i="6" s="1"/>
  <c r="D88" i="6"/>
  <c r="C88" i="6"/>
  <c r="D62" i="6"/>
  <c r="C62" i="6"/>
  <c r="D44" i="6"/>
  <c r="E44" i="6" s="1"/>
  <c r="C44" i="6"/>
  <c r="D33" i="6"/>
  <c r="C33" i="6"/>
  <c r="E33" i="6" s="1"/>
  <c r="D15" i="6"/>
  <c r="C15" i="6"/>
  <c r="E15" i="6" s="1"/>
  <c r="E397" i="6" l="1"/>
  <c r="E625" i="6"/>
  <c r="E444" i="6"/>
  <c r="E62" i="6"/>
  <c r="E285" i="6"/>
  <c r="D2" i="6"/>
  <c r="C2" i="6"/>
  <c r="E2" i="6" l="1"/>
  <c r="E88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957E1B-1DC4-469A-ABAC-32E33E5F5CAC}" keepAlive="1" name="Fråga - Antalet låntagare övriga bibliotekstyper 2018" description="Anslutning till Antalet låntagare övriga bibliotekstyper 2018-frågan i arbetsboken." type="5" refreshedVersion="6" background="1" saveData="1">
    <dbPr connection="Provider=Microsoft.Mashup.OleDb.1;Data Source=$Workbook$;Location=Antalet låntagare övriga bibliotekstyper 2018;Extended Properties=&quot;&quot;" command="SELECT * FROM [Antalet låntagare övriga bibliotekstyper 2018]"/>
  </connection>
  <connection id="2" xr16:uid="{ACB05C12-6CC8-40E0-8D63-54D6A5B8E9CB}" keepAlive="1" name="Query - folkbibliotek" description="Connection to the 'folkbibliotek' query in the workbook." type="5" refreshedVersion="6" background="1">
    <dbPr connection="Provider=Microsoft.Mashup.OleDb.1;Data Source=$Workbook$;Location=folkbibliotek;Extended Properties=&quot;&quot;" command="SELECT * FROM [folkbibliotek]"/>
  </connection>
  <connection id="3" xr16:uid="{A91978F3-FAEE-4FDD-90A0-A8A445326A7F}" keepAlive="1" name="Query - folkbibliotek_lån" description="Connection to the 'folkbibliotek_lån' query in the workbook." type="5" refreshedVersion="6" background="1" saveData="1">
    <dbPr connection="Provider=Microsoft.Mashup.OleDb.1;Data Source=$Workbook$;Location=folkbibliotek_lån;Extended Properties=&quot;&quot;" command="SELECT * FROM [folkbibliotek_lån]"/>
  </connection>
  <connection id="4" xr16:uid="{619C42D3-B225-456C-A957-1AF7B440FD86}" keepAlive="1" name="Query - sjukhus_lån" description="Connection to the 'sjukhus_lån' query in the workbook." type="5" refreshedVersion="6" background="1">
    <dbPr connection="Provider=Microsoft.Mashup.OleDb.1;Data Source=$Workbook$;Location=sjukhus_lån;Extended Properties=&quot;&quot;" command="SELECT * FROM [sjukhus_lån]"/>
  </connection>
  <connection id="5" xr16:uid="{88678015-509F-4DD2-BA8C-C780D814C4BF}" keepAlive="1" name="Query - tbk_lån" description="Connection to the 'tbk_lån' query in the workbook." type="5" refreshedVersion="6" background="1">
    <dbPr connection="Provider=Microsoft.Mashup.OleDb.1;Data Source=$Workbook$;Location=tbk_lån;Extended Properties=&quot;&quot;" command="SELECT * FROM [tbk_lån]"/>
  </connection>
</connections>
</file>

<file path=xl/sharedStrings.xml><?xml version="1.0" encoding="utf-8"?>
<sst xmlns="http://schemas.openxmlformats.org/spreadsheetml/2006/main" count="656" uniqueCount="656">
  <si>
    <t xml:space="preserve">                   Bibliotek                    </t>
  </si>
  <si>
    <t xml:space="preserve">Förmedlare  </t>
  </si>
  <si>
    <t xml:space="preserve">Låntagare </t>
  </si>
  <si>
    <t xml:space="preserve">Låntagare under 18 </t>
  </si>
  <si>
    <t xml:space="preserve"> Total</t>
  </si>
  <si>
    <t xml:space="preserve"> Blekinge län         </t>
  </si>
  <si>
    <t xml:space="preserve"> Barnavd., Karlskrona stadsbib.                 </t>
  </si>
  <si>
    <t xml:space="preserve"> Jämjö bibliotek                                </t>
  </si>
  <si>
    <t xml:space="preserve"> Karlshamns bibliotek                           </t>
  </si>
  <si>
    <t xml:space="preserve"> Karlskrona stadsbibliotek                      </t>
  </si>
  <si>
    <t xml:space="preserve"> Kungsmarkens folk- och skolbibliotek           </t>
  </si>
  <si>
    <t xml:space="preserve"> Lyckeby bibliotek                              </t>
  </si>
  <si>
    <t xml:space="preserve"> Nättraby bibliotek                             </t>
  </si>
  <si>
    <t xml:space="preserve"> Olofströms bibliotek                           </t>
  </si>
  <si>
    <t xml:space="preserve"> Ronneby stadsbibliotek                         </t>
  </si>
  <si>
    <t xml:space="preserve"> Rödeby bibliotek                               </t>
  </si>
  <si>
    <t xml:space="preserve"> Sölvesborgs bibliotek                          </t>
  </si>
  <si>
    <t xml:space="preserve"> Dalarnas län         </t>
  </si>
  <si>
    <t xml:space="preserve"> Avesta bibliotek                               </t>
  </si>
  <si>
    <t xml:space="preserve"> Borlänge bibliotek                             </t>
  </si>
  <si>
    <t xml:space="preserve"> Falu stadsbibliotek                            </t>
  </si>
  <si>
    <t xml:space="preserve"> Gagnefs kommunbibliotek                        </t>
  </si>
  <si>
    <t xml:space="preserve"> Hedemora stadsbibliotek                        </t>
  </si>
  <si>
    <t xml:space="preserve"> Leksands bibliotek                             </t>
  </si>
  <si>
    <t xml:space="preserve"> Ludvika bibliotek                              </t>
  </si>
  <si>
    <t xml:space="preserve"> Malungs bibliotek                              </t>
  </si>
  <si>
    <t xml:space="preserve"> Mora folkbibliotek                             </t>
  </si>
  <si>
    <t xml:space="preserve"> Orsa sockenbibliotek                           </t>
  </si>
  <si>
    <t xml:space="preserve"> Rättviks bibliotek                             </t>
  </si>
  <si>
    <t xml:space="preserve"> Smedjebackens bibliotek                        </t>
  </si>
  <si>
    <t xml:space="preserve"> Säters bibliotek                               </t>
  </si>
  <si>
    <t xml:space="preserve"> Vansbro kommunbibliotek                        </t>
  </si>
  <si>
    <t xml:space="preserve"> Vika bibliotek                                 </t>
  </si>
  <si>
    <t xml:space="preserve"> Älvdalens bibliotek                            </t>
  </si>
  <si>
    <t xml:space="preserve"> Gotlands län         </t>
  </si>
  <si>
    <t xml:space="preserve"> Almedalsbiblioteket                            </t>
  </si>
  <si>
    <t xml:space="preserve"> Bokbussen Gotland                              </t>
  </si>
  <si>
    <t xml:space="preserve"> Burgsviks bibliotek                            </t>
  </si>
  <si>
    <t xml:space="preserve"> Fårösunds bibliotek                            </t>
  </si>
  <si>
    <t xml:space="preserve"> Hemse bibliotek                                </t>
  </si>
  <si>
    <t xml:space="preserve"> Klintehamns bibliotek                          </t>
  </si>
  <si>
    <t xml:space="preserve"> Korpens bibliotek                              </t>
  </si>
  <si>
    <t xml:space="preserve"> Roma bibliotek                                 </t>
  </si>
  <si>
    <t xml:space="preserve"> Slite bibliotek                                </t>
  </si>
  <si>
    <t xml:space="preserve"> Gävleborgs län       </t>
  </si>
  <si>
    <t xml:space="preserve"> Alfta bibliotek                                </t>
  </si>
  <si>
    <t xml:space="preserve"> Bollnäs bibliotek                              </t>
  </si>
  <si>
    <t xml:space="preserve"> Delsbo bibliotek                               </t>
  </si>
  <si>
    <t xml:space="preserve"> Edsbyns bibliotek                              </t>
  </si>
  <si>
    <t xml:space="preserve"> Gävle bibliotek                                </t>
  </si>
  <si>
    <t xml:space="preserve"> Hanebo bibliotek                               </t>
  </si>
  <si>
    <t xml:space="preserve"> Hofors bibliotek                               </t>
  </si>
  <si>
    <t xml:space="preserve"> Hudiksvalls bíbliotek                          </t>
  </si>
  <si>
    <t xml:space="preserve"> Iggesunds bibliotek                            </t>
  </si>
  <si>
    <t xml:space="preserve"> Ljusdals kommunbibliotek                       </t>
  </si>
  <si>
    <t xml:space="preserve"> Nordanstig kommunbibliotek                     </t>
  </si>
  <si>
    <t xml:space="preserve"> Näsvikens bibliotek                            </t>
  </si>
  <si>
    <t xml:space="preserve"> Ockelbo folkbibliotek                          </t>
  </si>
  <si>
    <t xml:space="preserve"> Sandvikens folkbibliotek                       </t>
  </si>
  <si>
    <t xml:space="preserve"> Söderhamns stadsbibliotek                      </t>
  </si>
  <si>
    <t xml:space="preserve"> Sörforsa bibliotek                             </t>
  </si>
  <si>
    <t xml:space="preserve"> Hallands län         </t>
  </si>
  <si>
    <t xml:space="preserve"> Andersbergs bibliotek Halmstad                 </t>
  </si>
  <si>
    <t xml:space="preserve"> Bua bibliotek                                  </t>
  </si>
  <si>
    <t xml:space="preserve"> Campusbiblioteket i Varberg                    </t>
  </si>
  <si>
    <t xml:space="preserve"> Falkenbergs bibliotek                          </t>
  </si>
  <si>
    <t xml:space="preserve"> Fjärås bibliotek                               </t>
  </si>
  <si>
    <t xml:space="preserve"> Frillesås bibliotek                            </t>
  </si>
  <si>
    <t xml:space="preserve"> Fyllinge bibliotek                             </t>
  </si>
  <si>
    <t xml:space="preserve"> Getinge bibliotek                              </t>
  </si>
  <si>
    <t xml:space="preserve"> Halmstad stadsbibliotek                        </t>
  </si>
  <si>
    <t xml:space="preserve"> Harplinge bibliotek Halmstad                   </t>
  </si>
  <si>
    <t xml:space="preserve"> Hylte folkbibliotek                            </t>
  </si>
  <si>
    <t xml:space="preserve"> Kullaviks bibliotek                            </t>
  </si>
  <si>
    <t xml:space="preserve"> Kungsbacka bibliotek                           </t>
  </si>
  <si>
    <t xml:space="preserve"> Laholms bibliotek                              </t>
  </si>
  <si>
    <t xml:space="preserve"> Onsala bibliotek                               </t>
  </si>
  <si>
    <t xml:space="preserve"> Oskarströms bibliotek                          </t>
  </si>
  <si>
    <t xml:space="preserve"> Söndrums bibliotek                             </t>
  </si>
  <si>
    <t xml:space="preserve"> Ullareds bibliotek                             </t>
  </si>
  <si>
    <t xml:space="preserve"> Vallås bibliotek                               </t>
  </si>
  <si>
    <t xml:space="preserve"> Varbergs bibliotek                             </t>
  </si>
  <si>
    <t xml:space="preserve"> Veddige bibliotek                              </t>
  </si>
  <si>
    <t xml:space="preserve"> Veinge bibliotek                               </t>
  </si>
  <si>
    <t xml:space="preserve"> Våxtorps bibliotek                             </t>
  </si>
  <si>
    <t xml:space="preserve"> Åsa bibliotek                                  </t>
  </si>
  <si>
    <t xml:space="preserve"> Jämtlands län        </t>
  </si>
  <si>
    <t xml:space="preserve"> Biblioteket i Backe                            </t>
  </si>
  <si>
    <t xml:space="preserve"> Bräcke bibliotek                               </t>
  </si>
  <si>
    <t xml:space="preserve"> Funäsdalens bibliotek                          </t>
  </si>
  <si>
    <t xml:space="preserve"> Hede bibliotek                                 </t>
  </si>
  <si>
    <t xml:space="preserve"> Härjedalens bibliotek                          </t>
  </si>
  <si>
    <t xml:space="preserve"> Krokoms kommunbibliotek                        </t>
  </si>
  <si>
    <t xml:space="preserve"> Ragunda kommunbibliotek                        </t>
  </si>
  <si>
    <t xml:space="preserve"> Strömsunds centralbibliotek                    </t>
  </si>
  <si>
    <t xml:space="preserve"> Svegs bibliotek                                </t>
  </si>
  <si>
    <t xml:space="preserve"> Svenstaviks bibliotek                          </t>
  </si>
  <si>
    <t xml:space="preserve"> Vemdalens bibliotek                            </t>
  </si>
  <si>
    <t xml:space="preserve"> Ytterhogdals bibliotek                         </t>
  </si>
  <si>
    <t xml:space="preserve"> Årebiblioteken                                 </t>
  </si>
  <si>
    <t xml:space="preserve"> Östersunds bibliotek                           </t>
  </si>
  <si>
    <t xml:space="preserve"> Jönköpings län       </t>
  </si>
  <si>
    <t xml:space="preserve"> Aneby bibliotek                                </t>
  </si>
  <si>
    <t xml:space="preserve"> Annebergs bibliotek                            </t>
  </si>
  <si>
    <t xml:space="preserve"> Bankeryds bibliotek                            </t>
  </si>
  <si>
    <t xml:space="preserve"> Bodafors bibliotek                             </t>
  </si>
  <si>
    <t xml:space="preserve"> Broaryds bibliotek                             </t>
  </si>
  <si>
    <t xml:space="preserve"> Eksjö bibliotek                                </t>
  </si>
  <si>
    <t xml:space="preserve"> Forserums bibliotek                            </t>
  </si>
  <si>
    <t xml:space="preserve"> Gislaveds bibliotek                            </t>
  </si>
  <si>
    <t xml:space="preserve"> Gnosjö folkbibliotek                           </t>
  </si>
  <si>
    <t xml:space="preserve"> Gränna Bibliotek                               </t>
  </si>
  <si>
    <t xml:space="preserve"> Habo bibliotek                                 </t>
  </si>
  <si>
    <t xml:space="preserve"> Huskvarna bibliotek                            </t>
  </si>
  <si>
    <t xml:space="preserve"> Jönköpings stadsbibliotek                      </t>
  </si>
  <si>
    <t xml:space="preserve"> Lekeryds bibliotek                             </t>
  </si>
  <si>
    <t xml:space="preserve"> Malmbäcks bibliotek Nässjö                     </t>
  </si>
  <si>
    <t xml:space="preserve"> Mullsjö bibliotek                              </t>
  </si>
  <si>
    <t xml:space="preserve"> Nässjö stadsbibliotek                          </t>
  </si>
  <si>
    <t xml:space="preserve"> Refteles bibliotek                             </t>
  </si>
  <si>
    <t xml:space="preserve"> Råslätts bibliotek                             </t>
  </si>
  <si>
    <t xml:space="preserve"> Skillingaryds bibliotek                        </t>
  </si>
  <si>
    <t xml:space="preserve"> Smålandsstenars bibliotek                      </t>
  </si>
  <si>
    <t xml:space="preserve"> Sävsjö stadsbibliotek                          </t>
  </si>
  <si>
    <t xml:space="preserve"> Tranås stadsbibliotek                          </t>
  </si>
  <si>
    <t xml:space="preserve"> Vaggeryds bibliotek                            </t>
  </si>
  <si>
    <t xml:space="preserve"> Vetlanda bibliotek                             </t>
  </si>
  <si>
    <t xml:space="preserve"> Värnamo kommunbibliotek                        </t>
  </si>
  <si>
    <t xml:space="preserve"> Österängens bibliotek                          </t>
  </si>
  <si>
    <t xml:space="preserve"> Öxnehagas bibliotek                            </t>
  </si>
  <si>
    <t>Kalmar län</t>
  </si>
  <si>
    <t xml:space="preserve"> Ankarsrums bibliotek                           </t>
  </si>
  <si>
    <t xml:space="preserve"> Borgholms bibliotek                            </t>
  </si>
  <si>
    <t xml:space="preserve"> Emmaboda bibliotek                             </t>
  </si>
  <si>
    <t xml:space="preserve"> Gamleby bibliotek                              </t>
  </si>
  <si>
    <t xml:space="preserve"> Hagbybiblioteket                               </t>
  </si>
  <si>
    <t xml:space="preserve"> Hultsfreds bibliotek                           </t>
  </si>
  <si>
    <t xml:space="preserve"> Högsby kommunbibliotek                         </t>
  </si>
  <si>
    <t xml:space="preserve"> Kalmar stadsbibliotek                          </t>
  </si>
  <si>
    <t xml:space="preserve"> Lindås bibliotek                               </t>
  </si>
  <si>
    <t xml:space="preserve"> Ljungbyholms bibliotek                         </t>
  </si>
  <si>
    <t xml:space="preserve"> Långasjö bibliotek                             </t>
  </si>
  <si>
    <t xml:space="preserve"> Mönsterås kommunbibliotek                      </t>
  </si>
  <si>
    <t xml:space="preserve"> Mörbylånga kommunbibliotek                     </t>
  </si>
  <si>
    <t xml:space="preserve"> Nybro bibliotek                                </t>
  </si>
  <si>
    <t xml:space="preserve"> Oskarshamns bibliotek                          </t>
  </si>
  <si>
    <t xml:space="preserve"> PÅRYDSBIBLIOTEKET                              </t>
  </si>
  <si>
    <t xml:space="preserve"> Torsås folkbibliotek                           </t>
  </si>
  <si>
    <t xml:space="preserve"> Vimmerby bibliotek                             </t>
  </si>
  <si>
    <t xml:space="preserve"> Virserums bibliotek                            </t>
  </si>
  <si>
    <t xml:space="preserve"> Västerviks bibliotek                           </t>
  </si>
  <si>
    <t xml:space="preserve"> Överums bibliotek                              </t>
  </si>
  <si>
    <t xml:space="preserve"> Kronobergs län       </t>
  </si>
  <si>
    <t xml:space="preserve"> Alvesta bibliotek                              </t>
  </si>
  <si>
    <t xml:space="preserve"> Grimslövs bibliotek                            </t>
  </si>
  <si>
    <t xml:space="preserve"> Hovmantorps bibliotek                          </t>
  </si>
  <si>
    <t xml:space="preserve"> Lessebo kommunbibliotek                        </t>
  </si>
  <si>
    <t xml:space="preserve"> Ljungby kommunbibliotek                        </t>
  </si>
  <si>
    <t xml:space="preserve"> Markaryds bibliotek                            </t>
  </si>
  <si>
    <t xml:space="preserve"> Moheda bibliotek                               </t>
  </si>
  <si>
    <t xml:space="preserve"> Skruvs bibliotek                               </t>
  </si>
  <si>
    <t xml:space="preserve"> Strömsnäsbruks bibliotek                       </t>
  </si>
  <si>
    <t xml:space="preserve"> Tingsryds bibliotek                            </t>
  </si>
  <si>
    <t xml:space="preserve"> Uppvidinge bibliotek, Åseda bibliotek          </t>
  </si>
  <si>
    <t xml:space="preserve"> Vislanda bibliotek                             </t>
  </si>
  <si>
    <t xml:space="preserve"> Växjö stadsbibliotek                           </t>
  </si>
  <si>
    <t xml:space="preserve"> Älmhults bibliotek                             </t>
  </si>
  <si>
    <t xml:space="preserve"> Norrbottens län      </t>
  </si>
  <si>
    <t xml:space="preserve"> Arjeplogs kommunbibliotek                      </t>
  </si>
  <si>
    <t xml:space="preserve"> Arvidsjaurs kommunbibliotek                    </t>
  </si>
  <si>
    <t xml:space="preserve"> Bodens stadsbibliotek                          </t>
  </si>
  <si>
    <t xml:space="preserve"> Gällivare bibliotek                            </t>
  </si>
  <si>
    <t xml:space="preserve"> Haparanda stadsbibliotek                       </t>
  </si>
  <si>
    <t xml:space="preserve"> Jokkmokks kommunbibliotek                      </t>
  </si>
  <si>
    <t xml:space="preserve"> Junosuando bibliotek                           </t>
  </si>
  <si>
    <t xml:space="preserve"> Kalix kommunbibliotek                          </t>
  </si>
  <si>
    <t xml:space="preserve"> Kiruna stadsbibliotek                          </t>
  </si>
  <si>
    <t xml:space="preserve"> Kvinnobiblioteket Björkskatan                  </t>
  </si>
  <si>
    <t xml:space="preserve"> Luleå folkbibliotek                            </t>
  </si>
  <si>
    <t xml:space="preserve"> Malmbergets bibliotek                          </t>
  </si>
  <si>
    <t xml:space="preserve"> Pajala kommunbibliotek                         </t>
  </si>
  <si>
    <t xml:space="preserve"> Piteå stadsbibliotek                           </t>
  </si>
  <si>
    <t xml:space="preserve"> Tornedalens bibliotek                          </t>
  </si>
  <si>
    <t xml:space="preserve"> Älvsbyns kommunbibliotek                       </t>
  </si>
  <si>
    <t xml:space="preserve"> Överkalix folk- och skolbibliotek              </t>
  </si>
  <si>
    <t xml:space="preserve"> Skåne län            </t>
  </si>
  <si>
    <t xml:space="preserve"> Bellevuegården                                 </t>
  </si>
  <si>
    <t xml:space="preserve"> Bibliotek Folkparken                           </t>
  </si>
  <si>
    <t xml:space="preserve"> Billeberga bibliotek                           </t>
  </si>
  <si>
    <t xml:space="preserve"> Billesholms bibliotek                          </t>
  </si>
  <si>
    <t xml:space="preserve"> Bjuvs kommunbibliotek                          </t>
  </si>
  <si>
    <t xml:space="preserve"> Bjärnums bibliotek                             </t>
  </si>
  <si>
    <t xml:space="preserve"> Bjärreds bibliotek                             </t>
  </si>
  <si>
    <t xml:space="preserve"> Blentarp bibliotek                             </t>
  </si>
  <si>
    <t xml:space="preserve"> Bromölla folkbibliotek                         </t>
  </si>
  <si>
    <t xml:space="preserve"> Burlövs bibliotek                              </t>
  </si>
  <si>
    <t xml:space="preserve"> Båstads kommunbibliotek                        </t>
  </si>
  <si>
    <t xml:space="preserve"> Dalby bibliotek                                </t>
  </si>
  <si>
    <t xml:space="preserve"> Drottninghögs bibliotek                        </t>
  </si>
  <si>
    <t xml:space="preserve"> Ekeby bibliotek                                </t>
  </si>
  <si>
    <t xml:space="preserve"> Elinebergs bibliotek                           </t>
  </si>
  <si>
    <t xml:space="preserve"> Eslövs stadsbibliotek                          </t>
  </si>
  <si>
    <t xml:space="preserve"> Fjälkinge bibliotek                            </t>
  </si>
  <si>
    <t xml:space="preserve"> Flyinge bibliotek                              </t>
  </si>
  <si>
    <t xml:space="preserve"> Garaget                                        </t>
  </si>
  <si>
    <t xml:space="preserve"> Genarps bibliotek                              </t>
  </si>
  <si>
    <t xml:space="preserve"> Glumslövs bibliotek                            </t>
  </si>
  <si>
    <t xml:space="preserve"> Harlösa bibliotek                              </t>
  </si>
  <si>
    <t xml:space="preserve"> Helsingborgs bibliotek                         </t>
  </si>
  <si>
    <t xml:space="preserve"> Hjärnarps bibliotek                            </t>
  </si>
  <si>
    <t xml:space="preserve"> Hjärups bibliotek                              </t>
  </si>
  <si>
    <t xml:space="preserve"> Husiebiblioteket                               </t>
  </si>
  <si>
    <t xml:space="preserve"> Häljarps bibliotek                             </t>
  </si>
  <si>
    <t xml:space="preserve"> Hässleholms bibliotek                          </t>
  </si>
  <si>
    <t xml:space="preserve"> Hästveda bibliotek                             </t>
  </si>
  <si>
    <t xml:space="preserve"> Höganäs bibliotek                              </t>
  </si>
  <si>
    <t xml:space="preserve"> Höllvikens bibliotek                           </t>
  </si>
  <si>
    <t xml:space="preserve"> Hörby bibliotek                                </t>
  </si>
  <si>
    <t xml:space="preserve"> Höörs bibliotek                                </t>
  </si>
  <si>
    <t xml:space="preserve"> Idé a Drottninghög (Drottninghögs bibliotek)   </t>
  </si>
  <si>
    <t xml:space="preserve"> Jonstorps bibliotek                            </t>
  </si>
  <si>
    <t xml:space="preserve"> Järnåkra bibliotek                             </t>
  </si>
  <si>
    <t xml:space="preserve"> Kirsebergsbiblioteket                          </t>
  </si>
  <si>
    <t xml:space="preserve"> Klippans bibliotek                             </t>
  </si>
  <si>
    <t xml:space="preserve"> Klostergårdens bibliotek Lund                  </t>
  </si>
  <si>
    <t xml:space="preserve"> Kristianstads stadsbibliotek                   </t>
  </si>
  <si>
    <t xml:space="preserve"> Kågeröds bibliotek                             </t>
  </si>
  <si>
    <t xml:space="preserve"> Kävlinge bibliotek                             </t>
  </si>
  <si>
    <t xml:space="preserve"> Landskrona stadsbibliotek                      </t>
  </si>
  <si>
    <t xml:space="preserve"> Lerbergets bibliotek                           </t>
  </si>
  <si>
    <t xml:space="preserve"> Limhamns bibliotek                             </t>
  </si>
  <si>
    <t xml:space="preserve"> Lindängenbiblioteket                           </t>
  </si>
  <si>
    <t xml:space="preserve"> Linero bibliotek                               </t>
  </si>
  <si>
    <t xml:space="preserve"> Lomma folkbibliotek                            </t>
  </si>
  <si>
    <t xml:space="preserve"> Lunds stadsbibliotek                           </t>
  </si>
  <si>
    <t xml:space="preserve"> Löberöds bibliotek                             </t>
  </si>
  <si>
    <t xml:space="preserve"> Lövestad bibliotek                             </t>
  </si>
  <si>
    <t xml:space="preserve"> Malmö stadsbibliotek                           </t>
  </si>
  <si>
    <t xml:space="preserve"> Marieholms bibliotek                           </t>
  </si>
  <si>
    <t xml:space="preserve"> Norra Fäladens bibliotek                       </t>
  </si>
  <si>
    <t xml:space="preserve"> Nöbbelövs bibliotek                            </t>
  </si>
  <si>
    <t xml:space="preserve"> Osby bibliotek                                 </t>
  </si>
  <si>
    <t xml:space="preserve"> Oxiebiblioteket                                </t>
  </si>
  <si>
    <t xml:space="preserve"> Perstorps bibliotek                            </t>
  </si>
  <si>
    <t xml:space="preserve"> Påarps bibliotek                               </t>
  </si>
  <si>
    <t xml:space="preserve"> Ringstorps bibliotek                           </t>
  </si>
  <si>
    <t xml:space="preserve"> Rosengårdens bibliotek                         </t>
  </si>
  <si>
    <t xml:space="preserve"> Rosengårdsbiblioteket                          </t>
  </si>
  <si>
    <t xml:space="preserve"> Rydebäcks bibliotek                            </t>
  </si>
  <si>
    <t xml:space="preserve"> Röstånga bibliotek                             </t>
  </si>
  <si>
    <t xml:space="preserve"> Simrishamns bibliotek                          </t>
  </si>
  <si>
    <t xml:space="preserve"> Sjöbo bibliotek                                </t>
  </si>
  <si>
    <t xml:space="preserve"> Skanörs bibliotek                              </t>
  </si>
  <si>
    <t xml:space="preserve"> Skurups kommunbibliotek                        </t>
  </si>
  <si>
    <t xml:space="preserve"> Stadsarkivets bibliotek                        </t>
  </si>
  <si>
    <t xml:space="preserve"> Staffanstorps bibliotek                        </t>
  </si>
  <si>
    <t xml:space="preserve"> Stationsbyns förskola                          </t>
  </si>
  <si>
    <t xml:space="preserve"> Stehags bibliotek                              </t>
  </si>
  <si>
    <t xml:space="preserve"> Stångby bibliotek                              </t>
  </si>
  <si>
    <t xml:space="preserve"> Svalövs folkbibliotek                          </t>
  </si>
  <si>
    <t xml:space="preserve"> Svedala bibliotek                              </t>
  </si>
  <si>
    <t xml:space="preserve"> Södra Sandby bibliotek                         </t>
  </si>
  <si>
    <t xml:space="preserve"> Sösdala bibliotek                              </t>
  </si>
  <si>
    <t xml:space="preserve"> Testbibliotek - HiQ                            </t>
  </si>
  <si>
    <t xml:space="preserve"> Tomelilla bibliotek                            </t>
  </si>
  <si>
    <t xml:space="preserve"> Trelleborgs bibliotek                          </t>
  </si>
  <si>
    <t xml:space="preserve"> Veberöds bibliotek                             </t>
  </si>
  <si>
    <t xml:space="preserve"> Vellinge bibliotek                             </t>
  </si>
  <si>
    <t xml:space="preserve"> Vikens bibliotek                               </t>
  </si>
  <si>
    <t xml:space="preserve"> Västra Ingelstads bibliotek                    </t>
  </si>
  <si>
    <t xml:space="preserve"> Ystads stadsbibliotek                          </t>
  </si>
  <si>
    <t xml:space="preserve"> Åstorps bibliotek                              </t>
  </si>
  <si>
    <t xml:space="preserve"> Ängelholms bibliotek                           </t>
  </si>
  <si>
    <t xml:space="preserve"> Ödåkra bibliotek                               </t>
  </si>
  <si>
    <t xml:space="preserve"> Önnestads bibliotek                            </t>
  </si>
  <si>
    <t xml:space="preserve"> Örkelljunga bibliotek                          </t>
  </si>
  <si>
    <t xml:space="preserve"> Östra Göinge bibliotek                         </t>
  </si>
  <si>
    <t xml:space="preserve"> Stockholms län       </t>
  </si>
  <si>
    <t xml:space="preserve"> Akalla bibliotek                               </t>
  </si>
  <si>
    <t xml:space="preserve"> Alby bibliotek                                 </t>
  </si>
  <si>
    <t xml:space="preserve"> Alviks bibliotek                               </t>
  </si>
  <si>
    <t xml:space="preserve"> Aspuddens bibliotek                            </t>
  </si>
  <si>
    <t xml:space="preserve"> Bagarmossens bibliotek                         </t>
  </si>
  <si>
    <t xml:space="preserve"> Bergshamra bibliotek, Norrtälje                </t>
  </si>
  <si>
    <t xml:space="preserve"> Bergshamra bibliotek, Solna                    </t>
  </si>
  <si>
    <t xml:space="preserve"> Biblioteken i Botkyrka                         </t>
  </si>
  <si>
    <t xml:space="preserve"> Biblioteket i Brandbergen                      </t>
  </si>
  <si>
    <t xml:space="preserve"> Biblioteket i Handen                           </t>
  </si>
  <si>
    <t xml:space="preserve"> Biblioteket i Jordbro                          </t>
  </si>
  <si>
    <t xml:space="preserve"> Biblioteket i Västerhaninge                    </t>
  </si>
  <si>
    <t xml:space="preserve"> Björkhagens bibliotek                          </t>
  </si>
  <si>
    <t xml:space="preserve"> Blackebergs bibliotek                          </t>
  </si>
  <si>
    <t xml:space="preserve"> Blindrabókasafn Ìslands                        </t>
  </si>
  <si>
    <t xml:space="preserve"> Bredängs bibliotek                             </t>
  </si>
  <si>
    <t xml:space="preserve"> Brommaplans bibliotek                          </t>
  </si>
  <si>
    <t xml:space="preserve"> Celia                                          </t>
  </si>
  <si>
    <t xml:space="preserve"> Danderyds bibliotek                            </t>
  </si>
  <si>
    <t xml:space="preserve"> deleted_Trångsunds bibliotek_20200512142329233 </t>
  </si>
  <si>
    <t xml:space="preserve"> Demo Testbibliotek                             </t>
  </si>
  <si>
    <t xml:space="preserve"> Dieselverkstadens bibliotek                    </t>
  </si>
  <si>
    <t xml:space="preserve"> Djursholms bibliotek                           </t>
  </si>
  <si>
    <t xml:space="preserve"> Ekerö folkbibliotek                            </t>
  </si>
  <si>
    <t xml:space="preserve"> Enebybergs bibliotek                           </t>
  </si>
  <si>
    <t xml:space="preserve"> Enskede bibliotek                              </t>
  </si>
  <si>
    <t xml:space="preserve"> Farsta bibliotek                               </t>
  </si>
  <si>
    <t xml:space="preserve"> Fisksätra bibliotek                            </t>
  </si>
  <si>
    <t xml:space="preserve"> Flemingsbergs bibliotek                        </t>
  </si>
  <si>
    <t xml:space="preserve"> Fruängens bibliotek                            </t>
  </si>
  <si>
    <t xml:space="preserve"> Gribbylunds bibliotek                          </t>
  </si>
  <si>
    <t xml:space="preserve"> Gröndals bibliotek, Stockholm                  </t>
  </si>
  <si>
    <t xml:space="preserve"> Gubbängens bibliotek                           </t>
  </si>
  <si>
    <t xml:space="preserve"> Hagsätra bibliotek                             </t>
  </si>
  <si>
    <t xml:space="preserve"> Hallstaviks bibliotek                          </t>
  </si>
  <si>
    <t xml:space="preserve"> Hallunda bibliotek                             </t>
  </si>
  <si>
    <t xml:space="preserve"> Hjorthagens bibliotek                          </t>
  </si>
  <si>
    <t xml:space="preserve"> Hornstulls bibliotek                           </t>
  </si>
  <si>
    <t xml:space="preserve"> Huddinge bibliotek                             </t>
  </si>
  <si>
    <t xml:space="preserve"> Husby bibliotek                                </t>
  </si>
  <si>
    <t xml:space="preserve"> Hässelby gårds bibliotek                       </t>
  </si>
  <si>
    <t xml:space="preserve"> Hässelby villastads bibliotek                  </t>
  </si>
  <si>
    <t xml:space="preserve"> Högdalens bibliotek                            </t>
  </si>
  <si>
    <t xml:space="preserve"> Hölö bibliotek                                 </t>
  </si>
  <si>
    <t xml:space="preserve"> Järfälla folkbibliotek                         </t>
  </si>
  <si>
    <t xml:space="preserve"> Järna bibliotek                                </t>
  </si>
  <si>
    <t xml:space="preserve"> Kallhälls bibliotek                            </t>
  </si>
  <si>
    <t xml:space="preserve"> Kista bibliotek                                </t>
  </si>
  <si>
    <t xml:space="preserve"> Kulturhuset Vuxenbibliotek                     </t>
  </si>
  <si>
    <t xml:space="preserve"> Kungsholmens bibliotek                         </t>
  </si>
  <si>
    <t xml:space="preserve"> Lava bibliotek &amp; verkstad                      </t>
  </si>
  <si>
    <t xml:space="preserve"> Lidingö stadsbibliotek                         </t>
  </si>
  <si>
    <t xml:space="preserve"> Ljusterö bibliotek                             </t>
  </si>
  <si>
    <t xml:space="preserve"> Lumabiblioteket                                </t>
  </si>
  <si>
    <t xml:space="preserve"> Medborgarplatsens bibliotek                    </t>
  </si>
  <si>
    <t xml:space="preserve"> Märsta bibliotek                               </t>
  </si>
  <si>
    <t xml:space="preserve"> Nacka Forum bibliotek                          </t>
  </si>
  <si>
    <t xml:space="preserve"> NLB                                            </t>
  </si>
  <si>
    <t xml:space="preserve"> Norrtälje folkbibliotek                        </t>
  </si>
  <si>
    <t xml:space="preserve"> Nota                                           </t>
  </si>
  <si>
    <t xml:space="preserve"> Nykvarns bibliotek                             </t>
  </si>
  <si>
    <t xml:space="preserve"> Nynäshamns bibliotek                           </t>
  </si>
  <si>
    <t xml:space="preserve"> Näsbyparks bibliotek                           </t>
  </si>
  <si>
    <t xml:space="preserve"> Orminge bibliotek                              </t>
  </si>
  <si>
    <t xml:space="preserve"> Rimbo bibliotek                                </t>
  </si>
  <si>
    <t xml:space="preserve"> Rinkeby bibliotek                              </t>
  </si>
  <si>
    <t xml:space="preserve"> Salems bibliotek                               </t>
  </si>
  <si>
    <t xml:space="preserve"> Saltsjöbadens bibliotek                        </t>
  </si>
  <si>
    <t xml:space="preserve"> Segeltorps bibliotek                           </t>
  </si>
  <si>
    <t xml:space="preserve"> Sigtuna bibliotek                              </t>
  </si>
  <si>
    <t xml:space="preserve"> Skarpnäcks bibliotek                           </t>
  </si>
  <si>
    <t xml:space="preserve"> Skarpängs bibliotek                            </t>
  </si>
  <si>
    <t xml:space="preserve"> Skogås bibliotek                               </t>
  </si>
  <si>
    <t xml:space="preserve"> Skärholmens bibliotek                          </t>
  </si>
  <si>
    <t xml:space="preserve"> Sköndals bibliotek                             </t>
  </si>
  <si>
    <t xml:space="preserve"> Sollentuna bibliotek                           </t>
  </si>
  <si>
    <t xml:space="preserve"> Solna stadsbibliotek                           </t>
  </si>
  <si>
    <t xml:space="preserve"> Sorunda bibliotek                              </t>
  </si>
  <si>
    <t xml:space="preserve"> Spånga bibliotek                               </t>
  </si>
  <si>
    <t xml:space="preserve"> SRF studiematerial                             </t>
  </si>
  <si>
    <t xml:space="preserve"> Stockholms stadsbibliotek                      </t>
  </si>
  <si>
    <t xml:space="preserve"> Stocksunds bibliotek                           </t>
  </si>
  <si>
    <t xml:space="preserve"> Stora Essingens bibliotek                      </t>
  </si>
  <si>
    <t xml:space="preserve"> Sture bibliotek                                </t>
  </si>
  <si>
    <t xml:space="preserve"> Sundbybergs bibliotek                          </t>
  </si>
  <si>
    <t xml:space="preserve"> Södertälje stadsbibliotek                      </t>
  </si>
  <si>
    <t xml:space="preserve"> TBK pilotbibliotek                             </t>
  </si>
  <si>
    <t xml:space="preserve"> Telefonplans bibliotek                         </t>
  </si>
  <si>
    <t xml:space="preserve"> Tensta bibliotek                               </t>
  </si>
  <si>
    <t xml:space="preserve"> Testprojekt                                    </t>
  </si>
  <si>
    <t xml:space="preserve"> Tullinge bibliotek                             </t>
  </si>
  <si>
    <t xml:space="preserve"> Tumba bibliotek                                </t>
  </si>
  <si>
    <t xml:space="preserve"> Tyresö bibliotek                               </t>
  </si>
  <si>
    <t xml:space="preserve"> Täby bibliotek                                 </t>
  </si>
  <si>
    <t xml:space="preserve"> Täby kyrkby bibliotek                          </t>
  </si>
  <si>
    <t xml:space="preserve"> Upplands-Bros bibliotek                        </t>
  </si>
  <si>
    <t xml:space="preserve"> Upplands Väsby bibliotek                       </t>
  </si>
  <si>
    <t xml:space="preserve"> Vallentuna bibliotek                           </t>
  </si>
  <si>
    <t xml:space="preserve"> Vaxholms stadsbibliotek                        </t>
  </si>
  <si>
    <t xml:space="preserve"> Vårby bibliotek                                </t>
  </si>
  <si>
    <t xml:space="preserve"> Väddö bibliotek                                </t>
  </si>
  <si>
    <t xml:space="preserve"> Vällingby bibliotek                            </t>
  </si>
  <si>
    <t xml:space="preserve"> Värmdö kommunbibliotek                         </t>
  </si>
  <si>
    <t xml:space="preserve"> Årsta bibliotek                                </t>
  </si>
  <si>
    <t xml:space="preserve"> Älta bibliotek                                 </t>
  </si>
  <si>
    <t xml:space="preserve"> Älvsjö bibliotek                               </t>
  </si>
  <si>
    <t xml:space="preserve"> Örby bibliotek                                 </t>
  </si>
  <si>
    <t xml:space="preserve"> Östberga bibliotek                             </t>
  </si>
  <si>
    <t xml:space="preserve"> Östermalms bibliotek                           </t>
  </si>
  <si>
    <t xml:space="preserve"> Österåkers bibliotek                           </t>
  </si>
  <si>
    <t xml:space="preserve"> Södermanlands län    </t>
  </si>
  <si>
    <t xml:space="preserve"> Eskilstuna stadsbibliotek                      </t>
  </si>
  <si>
    <t xml:space="preserve"> Flens bibliotek                                </t>
  </si>
  <si>
    <t xml:space="preserve"> Gnesta bibliotek                               </t>
  </si>
  <si>
    <t xml:space="preserve"> Julita                                         </t>
  </si>
  <si>
    <t xml:space="preserve"> Katrineholms bibliotek                         </t>
  </si>
  <si>
    <t xml:space="preserve"> Mariefreds bibliotek                           </t>
  </si>
  <si>
    <t xml:space="preserve"> Nyköpings stadsbibliotek                       </t>
  </si>
  <si>
    <t xml:space="preserve"> Oxelösunds bibliotek i Koordinaten             </t>
  </si>
  <si>
    <t xml:space="preserve"> Strängnäs bibliotek                            </t>
  </si>
  <si>
    <t xml:space="preserve"> Torshälla bibliotek                            </t>
  </si>
  <si>
    <t xml:space="preserve"> Trosa stadsbibliotek                           </t>
  </si>
  <si>
    <t xml:space="preserve"> Vingåkers bibliotek                            </t>
  </si>
  <si>
    <t xml:space="preserve"> Uppsala län          </t>
  </si>
  <si>
    <t xml:space="preserve"> Almunge bibliotek                              </t>
  </si>
  <si>
    <t xml:space="preserve"> Alunda bibliotek                               </t>
  </si>
  <si>
    <t xml:space="preserve"> Bibliotek Uppsala                              </t>
  </si>
  <si>
    <t xml:space="preserve"> Björklinge bibliotek                           </t>
  </si>
  <si>
    <t xml:space="preserve"> Brantingsbiblioteket                           </t>
  </si>
  <si>
    <t xml:space="preserve"> Bälinge bibliotek                              </t>
  </si>
  <si>
    <t xml:space="preserve"> Enköpings kommunbibliotek                      </t>
  </si>
  <si>
    <t xml:space="preserve"> Eriksbergsbiblioteket                          </t>
  </si>
  <si>
    <t xml:space="preserve"> Gimo bibliotek                                 </t>
  </si>
  <si>
    <t xml:space="preserve"> Gottsunda bibliotek                            </t>
  </si>
  <si>
    <t xml:space="preserve"> Gränbybiblioteket                              </t>
  </si>
  <si>
    <t xml:space="preserve"> Heby bibliotek                                 </t>
  </si>
  <si>
    <t xml:space="preserve"> Håbo bibliotek                                 </t>
  </si>
  <si>
    <t xml:space="preserve"> Karlholms bibliotek                            </t>
  </si>
  <si>
    <t xml:space="preserve"> Knivsta bibliotek                              </t>
  </si>
  <si>
    <t xml:space="preserve"> Skärplinge bibliotek                           </t>
  </si>
  <si>
    <t xml:space="preserve"> Stadsbiblioteket                               </t>
  </si>
  <si>
    <t xml:space="preserve"> Stenhagenbiblioteket                           </t>
  </si>
  <si>
    <t xml:space="preserve"> Storvretabiblioteket                           </t>
  </si>
  <si>
    <t xml:space="preserve"> Sävjabiblioteket                               </t>
  </si>
  <si>
    <t xml:space="preserve"> Söderfors bibliotek                            </t>
  </si>
  <si>
    <t xml:space="preserve"> Tierps bibliotek                               </t>
  </si>
  <si>
    <t xml:space="preserve"> Tärnsjö bibliotek                              </t>
  </si>
  <si>
    <t xml:space="preserve"> Vattholma bibliotek                            </t>
  </si>
  <si>
    <t xml:space="preserve"> Vängebiblioteket                               </t>
  </si>
  <si>
    <t xml:space="preserve"> Älvkarleby folkbibliotek                       </t>
  </si>
  <si>
    <t xml:space="preserve"> Örbyhus bibliotek                              </t>
  </si>
  <si>
    <t xml:space="preserve"> Öregrunds bibliotek                            </t>
  </si>
  <si>
    <t xml:space="preserve"> Österbybruks bibliotek                         </t>
  </si>
  <si>
    <t xml:space="preserve"> Östervåla bibliotek                            </t>
  </si>
  <si>
    <t xml:space="preserve"> Östhammars stadsbibliotek                      </t>
  </si>
  <si>
    <t xml:space="preserve"> Värmlands län        </t>
  </si>
  <si>
    <t xml:space="preserve"> Arvika bibliotek                               </t>
  </si>
  <si>
    <t xml:space="preserve"> Eda kommunbibliotek                            </t>
  </si>
  <si>
    <t xml:space="preserve"> Filipstads Berglags bibliotek                  </t>
  </si>
  <si>
    <t xml:space="preserve"> Forshaga folkbibliotek                         </t>
  </si>
  <si>
    <t xml:space="preserve"> Grums bibliotek                                </t>
  </si>
  <si>
    <t xml:space="preserve"> Hagfors bibliotek                              </t>
  </si>
  <si>
    <t xml:space="preserve"> Hammarö kommunbibliotek                        </t>
  </si>
  <si>
    <t xml:space="preserve"> Karlstads stadsbibliotek                       </t>
  </si>
  <si>
    <t xml:space="preserve"> Kils bibliotek                                 </t>
  </si>
  <si>
    <t xml:space="preserve"> Kristinehamns bibliotek                        </t>
  </si>
  <si>
    <t xml:space="preserve"> Kronoparkens bibliotek                         </t>
  </si>
  <si>
    <t xml:space="preserve"> Munkfors bibliotek                             </t>
  </si>
  <si>
    <t xml:space="preserve"> Storfors folkbibliotek                         </t>
  </si>
  <si>
    <t xml:space="preserve"> Sunne bibliotek                                </t>
  </si>
  <si>
    <t xml:space="preserve"> Säffle bibliotek                               </t>
  </si>
  <si>
    <t xml:space="preserve"> Torsby bibliotek                               </t>
  </si>
  <si>
    <t xml:space="preserve"> Årjängs folkbibliotek                          </t>
  </si>
  <si>
    <t xml:space="preserve"> Västerbottens län    </t>
  </si>
  <si>
    <t xml:space="preserve"> Bjurholms bibliotek                            </t>
  </si>
  <si>
    <t xml:space="preserve"> Bokbussen Umeå stadsbibliotek                  </t>
  </si>
  <si>
    <t xml:space="preserve"> Bureå bibliotek                                </t>
  </si>
  <si>
    <t xml:space="preserve"> Burträsk bibliotek                             </t>
  </si>
  <si>
    <t xml:space="preserve"> Dorotea folkbibliotek                          </t>
  </si>
  <si>
    <t xml:space="preserve"> Ersbodabiblioteket                             </t>
  </si>
  <si>
    <t xml:space="preserve"> Holmsunds bibliotek                            </t>
  </si>
  <si>
    <t xml:space="preserve"> Hörnefors bibliotek                            </t>
  </si>
  <si>
    <t xml:space="preserve"> Kåge bibliotek                                 </t>
  </si>
  <si>
    <t xml:space="preserve"> Lycksele bibliotek                             </t>
  </si>
  <si>
    <t xml:space="preserve"> Lövångers bibliotek                            </t>
  </si>
  <si>
    <t xml:space="preserve"> Malå bibliotek                                 </t>
  </si>
  <si>
    <t xml:space="preserve"> Mariehemsbiblioteket                           </t>
  </si>
  <si>
    <t xml:space="preserve"> Nordmalings bibliotek                          </t>
  </si>
  <si>
    <t xml:space="preserve"> Norsjö bibliotek                               </t>
  </si>
  <si>
    <t xml:space="preserve"> Obbola bibliotek                               </t>
  </si>
  <si>
    <t xml:space="preserve"> Robertsfors folkbibliotek                      </t>
  </si>
  <si>
    <t xml:space="preserve"> Skellefteå folkbibliotek                       </t>
  </si>
  <si>
    <t xml:space="preserve"> Sorsele bibliotek                              </t>
  </si>
  <si>
    <t xml:space="preserve"> Storumans kommunbibliotek                      </t>
  </si>
  <si>
    <t xml:space="preserve"> Sävar bibliotek                                </t>
  </si>
  <si>
    <t xml:space="preserve"> Tegsbiblioteket                                </t>
  </si>
  <si>
    <t xml:space="preserve"> Umedalens bibliotek                            </t>
  </si>
  <si>
    <t xml:space="preserve"> Umeå stadsbibliotek                            </t>
  </si>
  <si>
    <t xml:space="preserve"> Vilhelmina folkbibliotek                       </t>
  </si>
  <si>
    <t xml:space="preserve"> Vindelns kommunbibliotek                       </t>
  </si>
  <si>
    <t xml:space="preserve"> Vännäsbybiblioteket                            </t>
  </si>
  <si>
    <t xml:space="preserve"> Vännäs kommunbibliotek                         </t>
  </si>
  <si>
    <t xml:space="preserve"> Ålidhemsbiblioteket                            </t>
  </si>
  <si>
    <t xml:space="preserve"> Åsele bibliotek                                </t>
  </si>
  <si>
    <t xml:space="preserve"> Västernorrlands län  </t>
  </si>
  <si>
    <t xml:space="preserve"> Arkenbiblioteket                               </t>
  </si>
  <si>
    <t xml:space="preserve"> Fränsta bibliotek                              </t>
  </si>
  <si>
    <t xml:space="preserve"> Härnösands bibliotek                           </t>
  </si>
  <si>
    <t xml:space="preserve"> Kramfors kommunbibliotek                       </t>
  </si>
  <si>
    <t xml:space="preserve"> Kvissleby bibliotek                            </t>
  </si>
  <si>
    <t xml:space="preserve"> Matfors bibliotek                              </t>
  </si>
  <si>
    <t xml:space="preserve"> Parkbiblioteket                                </t>
  </si>
  <si>
    <t xml:space="preserve"> Ramsele bibliotek                              </t>
  </si>
  <si>
    <t xml:space="preserve"> Sollefteå bibliotek                            </t>
  </si>
  <si>
    <t xml:space="preserve"> Stöde bibliotek                                </t>
  </si>
  <si>
    <t xml:space="preserve"> Sundsvalls bibliotek                           </t>
  </si>
  <si>
    <t xml:space="preserve"> Timrå kommunbibliotek                          </t>
  </si>
  <si>
    <t xml:space="preserve"> Ånge folkbibliotek                             </t>
  </si>
  <si>
    <t xml:space="preserve"> Västmanlands län     </t>
  </si>
  <si>
    <t xml:space="preserve"> Arboga stadsbibliotek                          </t>
  </si>
  <si>
    <t xml:space="preserve"> Bäckby bibliotek                               </t>
  </si>
  <si>
    <t xml:space="preserve"> Fagersta bibliotek                             </t>
  </si>
  <si>
    <t xml:space="preserve"> Hallstahammars bibliotek                       </t>
  </si>
  <si>
    <t xml:space="preserve"> Kungsörs bibliotek                             </t>
  </si>
  <si>
    <t xml:space="preserve"> Köpings stadsbibliotek                         </t>
  </si>
  <si>
    <t xml:space="preserve"> Norbergs kommunbibliotek                       </t>
  </si>
  <si>
    <t xml:space="preserve"> Sala stadsbibliotek                            </t>
  </si>
  <si>
    <t xml:space="preserve"> Skiljebo bibliotek                             </t>
  </si>
  <si>
    <t xml:space="preserve"> Skinnskattebergs bibliotek                     </t>
  </si>
  <si>
    <t xml:space="preserve"> Skultuna bibliotek                             </t>
  </si>
  <si>
    <t xml:space="preserve"> Surahammars folkbibliotek                      </t>
  </si>
  <si>
    <t xml:space="preserve"> Västerås stadsbibliotek                        </t>
  </si>
  <si>
    <t xml:space="preserve"> Önsta-Gryta bibliotek                          </t>
  </si>
  <si>
    <t xml:space="preserve"> Västra Götalands län </t>
  </si>
  <si>
    <t xml:space="preserve"> Ale kommunbibliotek                            </t>
  </si>
  <si>
    <t xml:space="preserve"> Alingsås bibliotek                             </t>
  </si>
  <si>
    <t xml:space="preserve"> Angereds bibliotek                             </t>
  </si>
  <si>
    <t xml:space="preserve"> Askims bibliotek                               </t>
  </si>
  <si>
    <t xml:space="preserve"> Backa bibliotek                                </t>
  </si>
  <si>
    <t xml:space="preserve"> Bengtsfors bibliotek                           </t>
  </si>
  <si>
    <t xml:space="preserve"> Bergsjöns bibliotek                            </t>
  </si>
  <si>
    <t xml:space="preserve"> Biskopsgårdens bibliotek                       </t>
  </si>
  <si>
    <t xml:space="preserve"> Bollebygds bibliotek                           </t>
  </si>
  <si>
    <t xml:space="preserve"> Borås stadsbibliotek                           </t>
  </si>
  <si>
    <t xml:space="preserve"> Byttorps bibliotek                             </t>
  </si>
  <si>
    <t xml:space="preserve"> Dals-Eds folkbibliotek                         </t>
  </si>
  <si>
    <t xml:space="preserve"> Dalsjöfors bibliotek                           </t>
  </si>
  <si>
    <t xml:space="preserve"> Essunga folkbibliotek                          </t>
  </si>
  <si>
    <t xml:space="preserve"> Falköpings bibliotek                           </t>
  </si>
  <si>
    <t xml:space="preserve"> Fristads bibliotek                             </t>
  </si>
  <si>
    <t xml:space="preserve"> Fritsla bibliotek                              </t>
  </si>
  <si>
    <t xml:space="preserve"> Färgelanda bibliotek                           </t>
  </si>
  <si>
    <t xml:space="preserve"> Grästorps bibliotek                            </t>
  </si>
  <si>
    <t xml:space="preserve"> Guldhedens bibliotek                           </t>
  </si>
  <si>
    <t xml:space="preserve"> Gullspångs kommunbibliotek                     </t>
  </si>
  <si>
    <t xml:space="preserve"> Göta bibliotek                                 </t>
  </si>
  <si>
    <t xml:space="preserve"> Göteborgs stadsbibliotek                       </t>
  </si>
  <si>
    <t xml:space="preserve"> Götene kommunbibliotek                         </t>
  </si>
  <si>
    <t xml:space="preserve"> Hamburgsunds bibliotek                         </t>
  </si>
  <si>
    <t xml:space="preserve"> Hammarkullens bibliotek                        </t>
  </si>
  <si>
    <t xml:space="preserve"> Hedekas bibliotek                              </t>
  </si>
  <si>
    <t xml:space="preserve"> Herrljunga folkbibliotek                       </t>
  </si>
  <si>
    <t xml:space="preserve"> Hindås bibliotek                               </t>
  </si>
  <si>
    <t xml:space="preserve"> Hjo stadsbibliotek                             </t>
  </si>
  <si>
    <t xml:space="preserve"> Hjällbo bibliotek                              </t>
  </si>
  <si>
    <t xml:space="preserve"> Horreds bibliotek                              </t>
  </si>
  <si>
    <t xml:space="preserve"> Härlanda/Örgryte bibliotek                     </t>
  </si>
  <si>
    <t xml:space="preserve"> Hässlehus bibliotek                            </t>
  </si>
  <si>
    <t xml:space="preserve"> Högsbo bibliotek                               </t>
  </si>
  <si>
    <t xml:space="preserve"> Karlsborgs bibliotek                           </t>
  </si>
  <si>
    <t xml:space="preserve"> Kinna bibliotek                                </t>
  </si>
  <si>
    <t xml:space="preserve"> Kortedala bibliotek                            </t>
  </si>
  <si>
    <t xml:space="preserve"> Kristinebergs bibliotek                        </t>
  </si>
  <si>
    <t xml:space="preserve"> Kungälvs bibliotek                             </t>
  </si>
  <si>
    <t xml:space="preserve"> Kyrkbyns bibliotek                             </t>
  </si>
  <si>
    <t xml:space="preserve"> Kållereds bibliotek                            </t>
  </si>
  <si>
    <t xml:space="preserve"> Kärra bibliotek                                </t>
  </si>
  <si>
    <t xml:space="preserve"> Landvetters bibliotek                          </t>
  </si>
  <si>
    <t xml:space="preserve"> Lerums bibliotek                               </t>
  </si>
  <si>
    <t xml:space="preserve"> Lidköpings stadsbibliotek                      </t>
  </si>
  <si>
    <t xml:space="preserve"> Lilla Edets bibliotek                          </t>
  </si>
  <si>
    <t xml:space="preserve"> Lindome bibliotek                              </t>
  </si>
  <si>
    <t xml:space="preserve"> Linnéstadens bibliotek                         </t>
  </si>
  <si>
    <t xml:space="preserve"> Lundby bibliotek                               </t>
  </si>
  <si>
    <t xml:space="preserve"> Lysekils Stadsbibliotek                        </t>
  </si>
  <si>
    <t xml:space="preserve"> Majornas bibliotek                             </t>
  </si>
  <si>
    <t xml:space="preserve"> Mariestads stadsbibliotek                      </t>
  </si>
  <si>
    <t xml:space="preserve"> Melleruds kommunbibliotek                      </t>
  </si>
  <si>
    <t xml:space="preserve"> Munkedals kommunbibliotek                      </t>
  </si>
  <si>
    <t xml:space="preserve"> Mölndals stadsbibliotek                        </t>
  </si>
  <si>
    <t xml:space="preserve"> Mölnlycke bibliotek                            </t>
  </si>
  <si>
    <t xml:space="preserve"> Orust kommunbibliotek                          </t>
  </si>
  <si>
    <t xml:space="preserve"> Partille bibliotek                             </t>
  </si>
  <si>
    <t xml:space="preserve"> Rävlanda bibliotek, Härryda                    </t>
  </si>
  <si>
    <t xml:space="preserve"> Sandareds bibliotek                            </t>
  </si>
  <si>
    <t xml:space="preserve"> Sjöbo bibliotek Borås                          </t>
  </si>
  <si>
    <t xml:space="preserve"> Skene bibliotek                                </t>
  </si>
  <si>
    <t xml:space="preserve"> Skövde stadsbibliotek                          </t>
  </si>
  <si>
    <t xml:space="preserve"> Sotenäs kommunbibliotek                        </t>
  </si>
  <si>
    <t xml:space="preserve"> Steneby/Dals Långeds bibliotek                 </t>
  </si>
  <si>
    <t xml:space="preserve"> Stenungsunds bibliotek                         </t>
  </si>
  <si>
    <t xml:space="preserve"> Stifts- och landsbiblioteket i Skara           </t>
  </si>
  <si>
    <t xml:space="preserve"> Strömstads stadsbibliotek                      </t>
  </si>
  <si>
    <t xml:space="preserve"> Strömstiernaskolans bibliotek                  </t>
  </si>
  <si>
    <t xml:space="preserve"> Styrsö bibliotek                               </t>
  </si>
  <si>
    <t xml:space="preserve"> Svanesunds bibliotek                           </t>
  </si>
  <si>
    <t xml:space="preserve"> Svenljunga kommunbibliotek                     </t>
  </si>
  <si>
    <t xml:space="preserve"> Sylte bibliotek                                </t>
  </si>
  <si>
    <t xml:space="preserve"> Sätila bibliotek                               </t>
  </si>
  <si>
    <t xml:space="preserve"> Tanums bibliotek                               </t>
  </si>
  <si>
    <t xml:space="preserve"> Tibro bibliotek                                </t>
  </si>
  <si>
    <t xml:space="preserve"> Tidaholms stadsbibliotek                       </t>
  </si>
  <si>
    <t xml:space="preserve"> Tjörns kommunbibliotek                         </t>
  </si>
  <si>
    <t xml:space="preserve"> Torslanda bibliotek                            </t>
  </si>
  <si>
    <t xml:space="preserve"> Trandaredsbiblioteket                          </t>
  </si>
  <si>
    <t xml:space="preserve"> Tranemo bibliotek                              </t>
  </si>
  <si>
    <t xml:space="preserve"> Trollhättans stadsbibliotek                    </t>
  </si>
  <si>
    <t xml:space="preserve"> Trulsegårdens bibliotek                        </t>
  </si>
  <si>
    <t xml:space="preserve"> Tuve bibliotek                                 </t>
  </si>
  <si>
    <t xml:space="preserve"> Töreboda kommunbibliotek                       </t>
  </si>
  <si>
    <t xml:space="preserve"> Uddevalla Stadsbibliotek                       </t>
  </si>
  <si>
    <t xml:space="preserve"> Ulricehamns bibliotek                          </t>
  </si>
  <si>
    <t xml:space="preserve"> Vara folkbibliotek                             </t>
  </si>
  <si>
    <t xml:space="preserve"> Viskafors bibliotek                            </t>
  </si>
  <si>
    <t xml:space="preserve"> Vårgårda bibliotek                             </t>
  </si>
  <si>
    <t xml:space="preserve"> Vänersborgs bibliotek                          </t>
  </si>
  <si>
    <t xml:space="preserve"> Världslitteraturhuset                          </t>
  </si>
  <si>
    <t xml:space="preserve"> Västra Frölunda bibliotek                      </t>
  </si>
  <si>
    <t xml:space="preserve"> Åmåls bibliotek                                </t>
  </si>
  <si>
    <t xml:space="preserve"> Älvstrandens bibliotek                         </t>
  </si>
  <si>
    <t xml:space="preserve"> Öckerö bibliotek                               </t>
  </si>
  <si>
    <t xml:space="preserve"> Örebro län           </t>
  </si>
  <si>
    <t xml:space="preserve"> Askersunds kommunbibliotek                     </t>
  </si>
  <si>
    <t xml:space="preserve"> Baronbackarnas bibliotek                       </t>
  </si>
  <si>
    <t xml:space="preserve"> Brickebackens bibliotek                        </t>
  </si>
  <si>
    <t xml:space="preserve"> Degerfors bibliotek                            </t>
  </si>
  <si>
    <t xml:space="preserve"> Frövi bibliotek                                </t>
  </si>
  <si>
    <t xml:space="preserve"> Garphyttans bibliotek                          </t>
  </si>
  <si>
    <t xml:space="preserve"> Glanshammars bibliotek                         </t>
  </si>
  <si>
    <t xml:space="preserve"> Haga bibliotek                                 </t>
  </si>
  <si>
    <t xml:space="preserve"> Hallsbergs bibliotek                           </t>
  </si>
  <si>
    <t xml:space="preserve"> Hällefors och Grythyttans bibliotek            </t>
  </si>
  <si>
    <t xml:space="preserve"> Karlskoga bibliotek                            </t>
  </si>
  <si>
    <t xml:space="preserve"> Kumla bibliotek                                </t>
  </si>
  <si>
    <t xml:space="preserve"> Laxå bibliotek                                 </t>
  </si>
  <si>
    <t xml:space="preserve"> Lekebergs bibliotek                            </t>
  </si>
  <si>
    <t xml:space="preserve"> Lindesbergs bibliotek                          </t>
  </si>
  <si>
    <t xml:space="preserve"> Ljusnarsbergs bibliotek                        </t>
  </si>
  <si>
    <t xml:space="preserve"> Nora kommunbibliotek                           </t>
  </si>
  <si>
    <t xml:space="preserve"> Storå bibliotek                                </t>
  </si>
  <si>
    <t xml:space="preserve"> Tegelbrukets bibliotek                         </t>
  </si>
  <si>
    <t xml:space="preserve"> Vintrosa bibliotek                             </t>
  </si>
  <si>
    <t xml:space="preserve"> Vivalla bibliotek                              </t>
  </si>
  <si>
    <t xml:space="preserve"> Örebro stadsbibliotek                          </t>
  </si>
  <si>
    <t xml:space="preserve"> Östergötlands län    </t>
  </si>
  <si>
    <t xml:space="preserve"> Borensbergs bibliotek                          </t>
  </si>
  <si>
    <t xml:space="preserve"> Boxholms kommunbibliotek                       </t>
  </si>
  <si>
    <t xml:space="preserve"> Eneby bibliotek                                </t>
  </si>
  <si>
    <t xml:space="preserve"> Finspångs bibliotek                            </t>
  </si>
  <si>
    <t xml:space="preserve"> Horns bibliotek                                </t>
  </si>
  <si>
    <t xml:space="preserve"> Kinda bibliotek                                </t>
  </si>
  <si>
    <t xml:space="preserve"> Lambohovs bibliotek                            </t>
  </si>
  <si>
    <t xml:space="preserve"> Linköpings stadsbibliotek                      </t>
  </si>
  <si>
    <t xml:space="preserve"> Mjölby bibliotek                               </t>
  </si>
  <si>
    <t xml:space="preserve"> Motala bibliotek                               </t>
  </si>
  <si>
    <t xml:space="preserve"> Norrköpings stadsbibliotek                     </t>
  </si>
  <si>
    <t xml:space="preserve"> Rimforsa bibliotek                             </t>
  </si>
  <si>
    <t xml:space="preserve"> Söderköpings stadsbibliotek                    </t>
  </si>
  <si>
    <t xml:space="preserve"> Tjällmo bibliotek                              </t>
  </si>
  <si>
    <t xml:space="preserve"> Vadstena bibliotek                             </t>
  </si>
  <si>
    <t xml:space="preserve"> Valdemarsviks bibliotek                        </t>
  </si>
  <si>
    <t xml:space="preserve"> Ydre bibliotek                                 </t>
  </si>
  <si>
    <t xml:space="preserve"> Åtvidabergs kommunbibliotek                    </t>
  </si>
  <si>
    <t xml:space="preserve"> Ödeshögs kommunbibliotek                       </t>
  </si>
  <si>
    <t xml:space="preserve"> Östra Husby bibliotek                          </t>
  </si>
  <si>
    <t xml:space="preserve"> Lillhärdals bibliotek                          </t>
  </si>
  <si>
    <t xml:space="preserve"> Vissefjärda bibliotek                          </t>
  </si>
  <si>
    <t xml:space="preserve"> Sysslebäcks bibliotek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</si>
</sst>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2" xfId="0" applyNumberFormat="1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04961C0-3488-4150-8051-DE61809AC117}" autoFormatId="16" applyNumberFormats="0" applyBorderFormats="0" applyFontFormats="0" applyPatternFormats="0" applyAlignmentFormats="0" applyWidthHeightFormats="0">
  <queryTableRefresh nextId="7">
    <queryTableFields count="5">
      <queryTableField id="2" name="                   Bibliotek                    " tableColumnId="2"/>
      <queryTableField id="3" name=" Antal Förmedlare-lån  " tableColumnId="3"/>
      <queryTableField id="4" name=" Antal lån på Vuxna låntagare " tableColumnId="4"/>
      <queryTableField id="5" name=" Antal lån på Låntagare under 18 " tableColumnId="5"/>
      <queryTableField id="6" name=" Total" tableColumnId="6"/>
    </queryTableFields>
    <queryTableDeletedFields count="1">
      <deletedField name="         Län          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6FDF7A-F7EE-4570-A61B-27E8EC379690}" name="folkbibliotek_lån" displayName="folkbibliotek_lån" ref="A1:E669" tableType="queryTable" totalsRowShown="0">
  <autoFilter ref="A1:E669" xr:uid="{9A9E7ED0-AEEE-4CA4-B792-3F12F3776F6B}"/>
  <tableColumns count="5">
    <tableColumn id="2" xr3:uid="{2B8597D8-7D24-49A5-A2B6-EAB1C0547A41}" uniqueName="2" name="                   Bibliotek                    " queryTableFieldId="2" dataDxfId="0"/>
    <tableColumn id="3" xr3:uid="{98F38821-6675-4695-9411-9FA8B1002861}" uniqueName="3" name="Förmedlare  " queryTableFieldId="3"/>
    <tableColumn id="4" xr3:uid="{2C418A3B-2FF2-4C7B-9DCF-362110A52A56}" uniqueName="4" name="Låntagare " queryTableFieldId="4"/>
    <tableColumn id="5" xr3:uid="{CB14ABC2-9108-4F7C-9C4D-9B8B5153917A}" uniqueName="5" name="Låntagare under 18 " queryTableFieldId="5"/>
    <tableColumn id="6" xr3:uid="{7644B9E0-1878-4E89-85CD-F00C0DF27FC8}" uniqueName="6" name=" Total" queryTableFieldId="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ECE1-0BFD-422F-92DA-E822C91D4C16}">
  <dimension ref="A1:E669"/>
  <sheetViews>
    <sheetView tabSelected="1" workbookViewId="0">
      <pane ySplit="1" topLeftCell="A439" activePane="bottomLeft" state="frozen"/>
      <selection pane="bottomLeft" activeCell="B445" sqref="B445"/>
    </sheetView>
  </sheetViews>
  <sheetFormatPr defaultRowHeight="15" x14ac:dyDescent="0.25"/>
  <cols>
    <col min="1" max="1" width="34" customWidth="1"/>
    <col min="2" max="2" width="23.85546875" bestFit="1" customWidth="1"/>
    <col min="3" max="3" width="29.85546875" bestFit="1" customWidth="1"/>
    <col min="4" max="4" width="32.42578125" bestFit="1" customWidth="1"/>
    <col min="5" max="5" width="9" bestFit="1" customWidth="1"/>
  </cols>
  <sheetData>
    <row r="1" spans="1:5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5.75" thickBot="1" x14ac:dyDescent="0.3">
      <c r="A2" s="2" t="s">
        <v>5</v>
      </c>
      <c r="B2" s="3">
        <f>SUM(B3:B13)</f>
        <v>4104</v>
      </c>
      <c r="C2" s="3">
        <f>SUM(C3:C13)</f>
        <v>11888</v>
      </c>
      <c r="D2" s="3">
        <f>SUM(D3:D13)</f>
        <v>2557</v>
      </c>
      <c r="E2" s="6">
        <f>folkbibliotek_lån[[#This Row],[Förmedlare  ]]+folkbibliotek_lån[[#This Row],[Låntagare ]]+folkbibliotek_lån[[#This Row],[Låntagare under 18 ]]</f>
        <v>18549</v>
      </c>
    </row>
    <row r="3" spans="1:5" x14ac:dyDescent="0.25">
      <c r="A3" s="1" t="s">
        <v>6</v>
      </c>
      <c r="B3">
        <v>0</v>
      </c>
      <c r="C3">
        <v>5</v>
      </c>
      <c r="D3">
        <v>0</v>
      </c>
    </row>
    <row r="4" spans="1:5" x14ac:dyDescent="0.25">
      <c r="A4" s="1" t="s">
        <v>7</v>
      </c>
      <c r="B4">
        <v>0</v>
      </c>
      <c r="C4">
        <v>55</v>
      </c>
      <c r="D4">
        <v>3</v>
      </c>
    </row>
    <row r="5" spans="1:5" x14ac:dyDescent="0.25">
      <c r="A5" s="1" t="s">
        <v>8</v>
      </c>
      <c r="B5">
        <v>2029</v>
      </c>
      <c r="C5">
        <v>2262</v>
      </c>
      <c r="D5">
        <v>17</v>
      </c>
    </row>
    <row r="6" spans="1:5" x14ac:dyDescent="0.25">
      <c r="A6" s="1" t="s">
        <v>9</v>
      </c>
      <c r="B6">
        <v>748</v>
      </c>
      <c r="C6">
        <v>4808</v>
      </c>
      <c r="D6">
        <v>419</v>
      </c>
    </row>
    <row r="7" spans="1:5" x14ac:dyDescent="0.25">
      <c r="A7" s="1" t="s">
        <v>10</v>
      </c>
      <c r="B7">
        <v>0</v>
      </c>
      <c r="C7">
        <v>0</v>
      </c>
      <c r="D7">
        <v>45</v>
      </c>
    </row>
    <row r="8" spans="1:5" x14ac:dyDescent="0.25">
      <c r="A8" s="1" t="s">
        <v>11</v>
      </c>
      <c r="B8">
        <v>77</v>
      </c>
      <c r="C8">
        <v>257</v>
      </c>
      <c r="D8">
        <v>195</v>
      </c>
    </row>
    <row r="9" spans="1:5" x14ac:dyDescent="0.25">
      <c r="A9" s="1" t="s">
        <v>12</v>
      </c>
      <c r="B9">
        <v>7</v>
      </c>
      <c r="C9">
        <v>29</v>
      </c>
      <c r="D9">
        <v>86</v>
      </c>
    </row>
    <row r="10" spans="1:5" x14ac:dyDescent="0.25">
      <c r="A10" s="1" t="s">
        <v>13</v>
      </c>
      <c r="B10">
        <v>349</v>
      </c>
      <c r="C10">
        <v>1127</v>
      </c>
      <c r="D10">
        <v>331</v>
      </c>
    </row>
    <row r="11" spans="1:5" x14ac:dyDescent="0.25">
      <c r="A11" s="1" t="s">
        <v>14</v>
      </c>
      <c r="B11">
        <v>802</v>
      </c>
      <c r="C11">
        <v>2189</v>
      </c>
      <c r="D11">
        <v>532</v>
      </c>
    </row>
    <row r="12" spans="1:5" x14ac:dyDescent="0.25">
      <c r="A12" s="1" t="s">
        <v>15</v>
      </c>
      <c r="B12">
        <v>0</v>
      </c>
      <c r="C12">
        <v>105</v>
      </c>
      <c r="D12">
        <v>283</v>
      </c>
    </row>
    <row r="13" spans="1:5" x14ac:dyDescent="0.25">
      <c r="A13" s="1" t="s">
        <v>16</v>
      </c>
      <c r="B13">
        <v>92</v>
      </c>
      <c r="C13">
        <v>1051</v>
      </c>
      <c r="D13">
        <v>646</v>
      </c>
    </row>
    <row r="14" spans="1:5" ht="15.75" thickBot="1" x14ac:dyDescent="0.3">
      <c r="A14" s="1"/>
    </row>
    <row r="15" spans="1:5" ht="15.75" thickBot="1" x14ac:dyDescent="0.3">
      <c r="A15" s="2" t="s">
        <v>17</v>
      </c>
      <c r="B15" s="3">
        <f>SUM(B16:B31)</f>
        <v>5169</v>
      </c>
      <c r="C15" s="3">
        <f>SUM(C16:C31)</f>
        <v>26920</v>
      </c>
      <c r="D15" s="3">
        <f>SUM(D16:D31)</f>
        <v>9238</v>
      </c>
      <c r="E15" s="6">
        <f>(folkbibliotek_lån[[#This Row],[Förmedlare  ]]+folkbibliotek_lån[[#This Row],[Låntagare ]]+folkbibliotek_lån[[#This Row],[Låntagare under 18 ]])</f>
        <v>41327</v>
      </c>
    </row>
    <row r="16" spans="1:5" x14ac:dyDescent="0.25">
      <c r="A16" s="1" t="s">
        <v>18</v>
      </c>
      <c r="B16">
        <v>76</v>
      </c>
      <c r="C16">
        <v>746</v>
      </c>
      <c r="D16">
        <v>230</v>
      </c>
    </row>
    <row r="17" spans="1:4" x14ac:dyDescent="0.25">
      <c r="A17" s="1" t="s">
        <v>19</v>
      </c>
      <c r="B17">
        <v>463</v>
      </c>
      <c r="C17">
        <v>4305</v>
      </c>
      <c r="D17">
        <v>1431</v>
      </c>
    </row>
    <row r="18" spans="1:4" x14ac:dyDescent="0.25">
      <c r="A18" s="1" t="s">
        <v>20</v>
      </c>
      <c r="B18">
        <v>1687</v>
      </c>
      <c r="C18">
        <v>6895</v>
      </c>
      <c r="D18">
        <v>2219</v>
      </c>
    </row>
    <row r="19" spans="1:4" x14ac:dyDescent="0.25">
      <c r="A19" s="1" t="s">
        <v>21</v>
      </c>
      <c r="B19">
        <v>48</v>
      </c>
      <c r="C19">
        <v>1122</v>
      </c>
      <c r="D19">
        <v>866</v>
      </c>
    </row>
    <row r="20" spans="1:4" x14ac:dyDescent="0.25">
      <c r="A20" s="1" t="s">
        <v>22</v>
      </c>
      <c r="B20">
        <v>339</v>
      </c>
      <c r="C20">
        <v>1666</v>
      </c>
      <c r="D20">
        <v>818</v>
      </c>
    </row>
    <row r="21" spans="1:4" x14ac:dyDescent="0.25">
      <c r="A21" s="1" t="s">
        <v>23</v>
      </c>
      <c r="B21">
        <v>461</v>
      </c>
      <c r="C21">
        <v>1224</v>
      </c>
      <c r="D21">
        <v>1087</v>
      </c>
    </row>
    <row r="22" spans="1:4" x14ac:dyDescent="0.25">
      <c r="A22" s="1" t="s">
        <v>24</v>
      </c>
      <c r="B22">
        <v>853</v>
      </c>
      <c r="C22">
        <v>2195</v>
      </c>
      <c r="D22">
        <v>376</v>
      </c>
    </row>
    <row r="23" spans="1:4" x14ac:dyDescent="0.25">
      <c r="A23" s="1" t="s">
        <v>25</v>
      </c>
      <c r="B23">
        <v>99</v>
      </c>
      <c r="C23">
        <v>269</v>
      </c>
      <c r="D23">
        <v>167</v>
      </c>
    </row>
    <row r="24" spans="1:4" x14ac:dyDescent="0.25">
      <c r="A24" s="1" t="s">
        <v>26</v>
      </c>
      <c r="B24">
        <v>385</v>
      </c>
      <c r="C24">
        <v>3188</v>
      </c>
      <c r="D24">
        <v>605</v>
      </c>
    </row>
    <row r="25" spans="1:4" x14ac:dyDescent="0.25">
      <c r="A25" s="1" t="s">
        <v>27</v>
      </c>
      <c r="B25">
        <v>28</v>
      </c>
      <c r="C25">
        <v>761</v>
      </c>
      <c r="D25">
        <v>7</v>
      </c>
    </row>
    <row r="26" spans="1:4" x14ac:dyDescent="0.25">
      <c r="A26" s="1" t="s">
        <v>28</v>
      </c>
      <c r="B26">
        <v>145</v>
      </c>
      <c r="C26">
        <v>1449</v>
      </c>
      <c r="D26">
        <v>487</v>
      </c>
    </row>
    <row r="27" spans="1:4" x14ac:dyDescent="0.25">
      <c r="A27" s="1" t="s">
        <v>29</v>
      </c>
      <c r="B27">
        <v>39</v>
      </c>
      <c r="C27">
        <v>330</v>
      </c>
      <c r="D27">
        <v>281</v>
      </c>
    </row>
    <row r="28" spans="1:4" x14ac:dyDescent="0.25">
      <c r="A28" s="1" t="s">
        <v>30</v>
      </c>
      <c r="B28">
        <v>189</v>
      </c>
      <c r="C28">
        <v>760</v>
      </c>
      <c r="D28">
        <v>252</v>
      </c>
    </row>
    <row r="29" spans="1:4" x14ac:dyDescent="0.25">
      <c r="A29" s="1" t="s">
        <v>31</v>
      </c>
      <c r="B29">
        <v>326</v>
      </c>
      <c r="C29">
        <v>1854</v>
      </c>
      <c r="D29">
        <v>269</v>
      </c>
    </row>
    <row r="30" spans="1:4" x14ac:dyDescent="0.25">
      <c r="A30" s="1" t="s">
        <v>32</v>
      </c>
      <c r="B30">
        <v>0</v>
      </c>
      <c r="C30">
        <v>0</v>
      </c>
      <c r="D30">
        <v>9</v>
      </c>
    </row>
    <row r="31" spans="1:4" x14ac:dyDescent="0.25">
      <c r="A31" s="1" t="s">
        <v>33</v>
      </c>
      <c r="B31">
        <v>31</v>
      </c>
      <c r="C31">
        <v>156</v>
      </c>
      <c r="D31">
        <v>134</v>
      </c>
    </row>
    <row r="32" spans="1:4" ht="15.75" thickBot="1" x14ac:dyDescent="0.3">
      <c r="A32" s="1"/>
    </row>
    <row r="33" spans="1:5" ht="15.75" thickBot="1" x14ac:dyDescent="0.3">
      <c r="A33" s="2" t="s">
        <v>34</v>
      </c>
      <c r="B33" s="3">
        <f>SUM(B34:B42)</f>
        <v>1818</v>
      </c>
      <c r="C33" s="3">
        <f>SUM(C34:C42)</f>
        <v>7530</v>
      </c>
      <c r="D33" s="3">
        <f>SUM(D34:D42)</f>
        <v>2459</v>
      </c>
      <c r="E33" s="6">
        <f>SUM(folkbibliotek_lån[[#This Row],[Förmedlare  ]:[Låntagare under 18 ]])</f>
        <v>11807</v>
      </c>
    </row>
    <row r="34" spans="1:5" x14ac:dyDescent="0.25">
      <c r="A34" s="1" t="s">
        <v>35</v>
      </c>
      <c r="B34">
        <v>1135</v>
      </c>
      <c r="C34">
        <v>6752</v>
      </c>
      <c r="D34">
        <v>2047</v>
      </c>
    </row>
    <row r="35" spans="1:5" x14ac:dyDescent="0.25">
      <c r="A35" s="1" t="s">
        <v>36</v>
      </c>
      <c r="B35">
        <v>0</v>
      </c>
      <c r="C35">
        <v>0</v>
      </c>
      <c r="D35">
        <v>18</v>
      </c>
    </row>
    <row r="36" spans="1:5" x14ac:dyDescent="0.25">
      <c r="A36" s="1" t="s">
        <v>37</v>
      </c>
      <c r="B36">
        <v>0</v>
      </c>
      <c r="C36">
        <v>124</v>
      </c>
      <c r="D36">
        <v>0</v>
      </c>
    </row>
    <row r="37" spans="1:5" x14ac:dyDescent="0.25">
      <c r="A37" s="1" t="s">
        <v>38</v>
      </c>
      <c r="B37">
        <v>1</v>
      </c>
      <c r="C37">
        <v>0</v>
      </c>
      <c r="D37">
        <v>0</v>
      </c>
    </row>
    <row r="38" spans="1:5" x14ac:dyDescent="0.25">
      <c r="A38" s="1" t="s">
        <v>39</v>
      </c>
      <c r="B38">
        <v>55</v>
      </c>
      <c r="C38">
        <v>376</v>
      </c>
      <c r="D38">
        <v>362</v>
      </c>
    </row>
    <row r="39" spans="1:5" x14ac:dyDescent="0.25">
      <c r="A39" s="1" t="s">
        <v>40</v>
      </c>
      <c r="B39">
        <v>0</v>
      </c>
      <c r="C39">
        <v>31</v>
      </c>
      <c r="D39">
        <v>23</v>
      </c>
    </row>
    <row r="40" spans="1:5" x14ac:dyDescent="0.25">
      <c r="A40" s="1" t="s">
        <v>41</v>
      </c>
      <c r="B40">
        <v>584</v>
      </c>
      <c r="C40">
        <v>233</v>
      </c>
      <c r="D40">
        <v>0</v>
      </c>
    </row>
    <row r="41" spans="1:5" x14ac:dyDescent="0.25">
      <c r="A41" s="1" t="s">
        <v>42</v>
      </c>
      <c r="B41">
        <v>43</v>
      </c>
      <c r="C41">
        <v>2</v>
      </c>
      <c r="D41">
        <v>6</v>
      </c>
    </row>
    <row r="42" spans="1:5" x14ac:dyDescent="0.25">
      <c r="A42" s="1" t="s">
        <v>43</v>
      </c>
      <c r="B42">
        <v>0</v>
      </c>
      <c r="C42">
        <v>12</v>
      </c>
      <c r="D42">
        <v>3</v>
      </c>
    </row>
    <row r="43" spans="1:5" ht="15.75" thickBot="1" x14ac:dyDescent="0.3">
      <c r="A43" s="1"/>
    </row>
    <row r="44" spans="1:5" ht="15.75" thickBot="1" x14ac:dyDescent="0.3">
      <c r="A44" s="2" t="s">
        <v>44</v>
      </c>
      <c r="B44" s="3">
        <f>SUM(B45:B60)</f>
        <v>3719</v>
      </c>
      <c r="C44" s="3">
        <f>SUM(C45:C60)</f>
        <v>21518</v>
      </c>
      <c r="D44" s="3">
        <f>SUM(D45:D60)</f>
        <v>5644</v>
      </c>
      <c r="E44" s="4">
        <f>SUM(folkbibliotek_lån[[#This Row],[Förmedlare  ]:[Låntagare under 18 ]])</f>
        <v>30881</v>
      </c>
    </row>
    <row r="45" spans="1:5" x14ac:dyDescent="0.25">
      <c r="A45" s="1" t="s">
        <v>45</v>
      </c>
      <c r="B45">
        <v>0</v>
      </c>
      <c r="C45">
        <v>227</v>
      </c>
      <c r="D45">
        <v>110</v>
      </c>
    </row>
    <row r="46" spans="1:5" x14ac:dyDescent="0.25">
      <c r="A46" s="1" t="s">
        <v>46</v>
      </c>
      <c r="B46">
        <v>72</v>
      </c>
      <c r="C46">
        <v>1537</v>
      </c>
      <c r="D46">
        <v>157</v>
      </c>
    </row>
    <row r="47" spans="1:5" x14ac:dyDescent="0.25">
      <c r="A47" s="1" t="s">
        <v>47</v>
      </c>
      <c r="B47">
        <v>0</v>
      </c>
      <c r="C47">
        <v>244</v>
      </c>
      <c r="D47">
        <v>10</v>
      </c>
    </row>
    <row r="48" spans="1:5" x14ac:dyDescent="0.25">
      <c r="A48" s="1" t="s">
        <v>48</v>
      </c>
      <c r="B48">
        <v>0</v>
      </c>
      <c r="C48">
        <v>110</v>
      </c>
      <c r="D48">
        <v>132</v>
      </c>
    </row>
    <row r="49" spans="1:5" x14ac:dyDescent="0.25">
      <c r="A49" s="1" t="s">
        <v>49</v>
      </c>
      <c r="B49">
        <v>1583</v>
      </c>
      <c r="C49">
        <v>9446</v>
      </c>
      <c r="D49">
        <v>2753</v>
      </c>
    </row>
    <row r="50" spans="1:5" x14ac:dyDescent="0.25">
      <c r="A50" s="1" t="s">
        <v>50</v>
      </c>
      <c r="B50">
        <v>0</v>
      </c>
      <c r="C50">
        <v>9</v>
      </c>
      <c r="D50">
        <v>0</v>
      </c>
    </row>
    <row r="51" spans="1:5" x14ac:dyDescent="0.25">
      <c r="A51" s="1" t="s">
        <v>51</v>
      </c>
      <c r="B51">
        <v>10</v>
      </c>
      <c r="C51">
        <v>499</v>
      </c>
      <c r="D51">
        <v>299</v>
      </c>
    </row>
    <row r="52" spans="1:5" x14ac:dyDescent="0.25">
      <c r="A52" s="1" t="s">
        <v>52</v>
      </c>
      <c r="B52">
        <v>356</v>
      </c>
      <c r="C52">
        <v>2465</v>
      </c>
      <c r="D52">
        <v>295</v>
      </c>
    </row>
    <row r="53" spans="1:5" x14ac:dyDescent="0.25">
      <c r="A53" s="1" t="s">
        <v>53</v>
      </c>
      <c r="B53">
        <v>0</v>
      </c>
      <c r="C53">
        <v>104</v>
      </c>
      <c r="D53">
        <v>40</v>
      </c>
    </row>
    <row r="54" spans="1:5" x14ac:dyDescent="0.25">
      <c r="A54" s="1" t="s">
        <v>54</v>
      </c>
      <c r="B54">
        <v>427</v>
      </c>
      <c r="C54">
        <v>1844</v>
      </c>
      <c r="D54">
        <v>515</v>
      </c>
    </row>
    <row r="55" spans="1:5" x14ac:dyDescent="0.25">
      <c r="A55" s="1" t="s">
        <v>55</v>
      </c>
      <c r="B55">
        <v>80</v>
      </c>
      <c r="C55">
        <v>261</v>
      </c>
      <c r="D55">
        <v>99</v>
      </c>
    </row>
    <row r="56" spans="1:5" x14ac:dyDescent="0.25">
      <c r="A56" s="1" t="s">
        <v>56</v>
      </c>
      <c r="B56">
        <v>0</v>
      </c>
      <c r="C56">
        <v>0</v>
      </c>
      <c r="D56">
        <v>3</v>
      </c>
    </row>
    <row r="57" spans="1:5" x14ac:dyDescent="0.25">
      <c r="A57" s="1" t="s">
        <v>57</v>
      </c>
      <c r="B57">
        <v>0</v>
      </c>
      <c r="C57">
        <v>369</v>
      </c>
      <c r="D57">
        <v>22</v>
      </c>
    </row>
    <row r="58" spans="1:5" x14ac:dyDescent="0.25">
      <c r="A58" s="1" t="s">
        <v>58</v>
      </c>
      <c r="B58">
        <v>849</v>
      </c>
      <c r="C58">
        <v>2345</v>
      </c>
      <c r="D58">
        <v>794</v>
      </c>
    </row>
    <row r="59" spans="1:5" x14ac:dyDescent="0.25">
      <c r="A59" s="1" t="s">
        <v>59</v>
      </c>
      <c r="B59">
        <v>342</v>
      </c>
      <c r="C59">
        <v>1955</v>
      </c>
      <c r="D59">
        <v>415</v>
      </c>
    </row>
    <row r="60" spans="1:5" x14ac:dyDescent="0.25">
      <c r="A60" s="1" t="s">
        <v>60</v>
      </c>
      <c r="B60">
        <v>0</v>
      </c>
      <c r="C60">
        <v>103</v>
      </c>
      <c r="D60">
        <v>0</v>
      </c>
    </row>
    <row r="61" spans="1:5" ht="15.75" thickBot="1" x14ac:dyDescent="0.3">
      <c r="A61" s="1"/>
    </row>
    <row r="62" spans="1:5" ht="15.75" thickBot="1" x14ac:dyDescent="0.3">
      <c r="A62" s="2" t="s">
        <v>61</v>
      </c>
      <c r="B62" s="3">
        <f>SUM(B63:B86)</f>
        <v>5343</v>
      </c>
      <c r="C62" s="3">
        <f>SUM(C63:C86)</f>
        <v>29381</v>
      </c>
      <c r="D62" s="3">
        <f>SUM(D63:D86)</f>
        <v>8907</v>
      </c>
      <c r="E62" s="6">
        <f>SUM(folkbibliotek_lån[[#This Row],[Förmedlare  ]:[Låntagare under 18 ]])</f>
        <v>43631</v>
      </c>
    </row>
    <row r="63" spans="1:5" x14ac:dyDescent="0.25">
      <c r="A63" s="1" t="s">
        <v>62</v>
      </c>
      <c r="B63">
        <v>0</v>
      </c>
      <c r="C63">
        <v>8</v>
      </c>
      <c r="D63">
        <v>26</v>
      </c>
    </row>
    <row r="64" spans="1:5" x14ac:dyDescent="0.25">
      <c r="A64" s="1" t="s">
        <v>63</v>
      </c>
      <c r="B64">
        <v>0</v>
      </c>
      <c r="C64">
        <v>6</v>
      </c>
      <c r="D64">
        <v>0</v>
      </c>
    </row>
    <row r="65" spans="1:4" x14ac:dyDescent="0.25">
      <c r="A65" s="1" t="s">
        <v>64</v>
      </c>
      <c r="B65">
        <v>0</v>
      </c>
      <c r="C65">
        <v>91</v>
      </c>
      <c r="D65">
        <v>0</v>
      </c>
    </row>
    <row r="66" spans="1:4" x14ac:dyDescent="0.25">
      <c r="A66" s="1" t="s">
        <v>65</v>
      </c>
      <c r="B66">
        <v>249</v>
      </c>
      <c r="C66">
        <v>2596</v>
      </c>
      <c r="D66">
        <v>390</v>
      </c>
    </row>
    <row r="67" spans="1:4" x14ac:dyDescent="0.25">
      <c r="A67" s="1" t="s">
        <v>66</v>
      </c>
      <c r="B67">
        <v>0</v>
      </c>
      <c r="C67">
        <v>54</v>
      </c>
      <c r="D67">
        <v>84</v>
      </c>
    </row>
    <row r="68" spans="1:4" x14ac:dyDescent="0.25">
      <c r="A68" s="1" t="s">
        <v>67</v>
      </c>
      <c r="B68">
        <v>0</v>
      </c>
      <c r="C68">
        <v>14</v>
      </c>
      <c r="D68">
        <v>39</v>
      </c>
    </row>
    <row r="69" spans="1:4" x14ac:dyDescent="0.25">
      <c r="A69" s="1" t="s">
        <v>68</v>
      </c>
      <c r="B69">
        <v>0</v>
      </c>
      <c r="C69">
        <v>155</v>
      </c>
      <c r="D69">
        <v>451</v>
      </c>
    </row>
    <row r="70" spans="1:4" x14ac:dyDescent="0.25">
      <c r="A70" s="1" t="s">
        <v>69</v>
      </c>
      <c r="B70">
        <v>0</v>
      </c>
      <c r="C70">
        <v>85</v>
      </c>
      <c r="D70">
        <v>94</v>
      </c>
    </row>
    <row r="71" spans="1:4" x14ac:dyDescent="0.25">
      <c r="A71" s="1" t="s">
        <v>70</v>
      </c>
      <c r="B71">
        <v>1433</v>
      </c>
      <c r="C71">
        <v>11077</v>
      </c>
      <c r="D71">
        <v>1935</v>
      </c>
    </row>
    <row r="72" spans="1:4" x14ac:dyDescent="0.25">
      <c r="A72" s="1" t="s">
        <v>71</v>
      </c>
      <c r="B72">
        <v>0</v>
      </c>
      <c r="C72">
        <v>52</v>
      </c>
      <c r="D72">
        <v>184</v>
      </c>
    </row>
    <row r="73" spans="1:4" x14ac:dyDescent="0.25">
      <c r="A73" s="1" t="s">
        <v>72</v>
      </c>
      <c r="B73">
        <v>280</v>
      </c>
      <c r="C73">
        <v>1101</v>
      </c>
      <c r="D73">
        <v>339</v>
      </c>
    </row>
    <row r="74" spans="1:4" x14ac:dyDescent="0.25">
      <c r="A74" s="1" t="s">
        <v>73</v>
      </c>
      <c r="B74">
        <v>0</v>
      </c>
      <c r="C74">
        <v>104</v>
      </c>
      <c r="D74">
        <v>81</v>
      </c>
    </row>
    <row r="75" spans="1:4" x14ac:dyDescent="0.25">
      <c r="A75" s="1" t="s">
        <v>74</v>
      </c>
      <c r="B75">
        <v>1787</v>
      </c>
      <c r="C75">
        <v>6160</v>
      </c>
      <c r="D75">
        <v>2074</v>
      </c>
    </row>
    <row r="76" spans="1:4" x14ac:dyDescent="0.25">
      <c r="A76" s="1" t="s">
        <v>75</v>
      </c>
      <c r="B76">
        <v>621</v>
      </c>
      <c r="C76">
        <v>1507</v>
      </c>
      <c r="D76">
        <v>1055</v>
      </c>
    </row>
    <row r="77" spans="1:4" x14ac:dyDescent="0.25">
      <c r="A77" s="1" t="s">
        <v>76</v>
      </c>
      <c r="B77">
        <v>0</v>
      </c>
      <c r="C77">
        <v>74</v>
      </c>
      <c r="D77">
        <v>90</v>
      </c>
    </row>
    <row r="78" spans="1:4" x14ac:dyDescent="0.25">
      <c r="A78" s="1" t="s">
        <v>77</v>
      </c>
      <c r="B78">
        <v>0</v>
      </c>
      <c r="C78">
        <v>167</v>
      </c>
      <c r="D78">
        <v>99</v>
      </c>
    </row>
    <row r="79" spans="1:4" x14ac:dyDescent="0.25">
      <c r="A79" s="1" t="s">
        <v>78</v>
      </c>
      <c r="B79">
        <v>0</v>
      </c>
      <c r="C79">
        <v>283</v>
      </c>
      <c r="D79">
        <v>157</v>
      </c>
    </row>
    <row r="80" spans="1:4" x14ac:dyDescent="0.25">
      <c r="A80" s="1" t="s">
        <v>79</v>
      </c>
      <c r="B80">
        <v>0</v>
      </c>
      <c r="C80">
        <v>7</v>
      </c>
      <c r="D80">
        <v>64</v>
      </c>
    </row>
    <row r="81" spans="1:5" x14ac:dyDescent="0.25">
      <c r="A81" s="1" t="s">
        <v>80</v>
      </c>
      <c r="B81">
        <v>0</v>
      </c>
      <c r="C81">
        <v>143</v>
      </c>
      <c r="D81">
        <v>29</v>
      </c>
    </row>
    <row r="82" spans="1:5" x14ac:dyDescent="0.25">
      <c r="A82" s="1" t="s">
        <v>81</v>
      </c>
      <c r="B82">
        <v>0</v>
      </c>
      <c r="C82">
        <v>5320</v>
      </c>
      <c r="D82">
        <v>1356</v>
      </c>
    </row>
    <row r="83" spans="1:5" x14ac:dyDescent="0.25">
      <c r="A83" s="1" t="s">
        <v>82</v>
      </c>
      <c r="B83">
        <v>973</v>
      </c>
      <c r="C83">
        <v>174</v>
      </c>
      <c r="D83">
        <v>341</v>
      </c>
    </row>
    <row r="84" spans="1:5" x14ac:dyDescent="0.25">
      <c r="A84" s="1" t="s">
        <v>83</v>
      </c>
      <c r="B84">
        <v>0</v>
      </c>
      <c r="C84">
        <v>6</v>
      </c>
      <c r="D84">
        <v>13</v>
      </c>
    </row>
    <row r="85" spans="1:5" x14ac:dyDescent="0.25">
      <c r="A85" s="1" t="s">
        <v>84</v>
      </c>
      <c r="B85">
        <v>0</v>
      </c>
      <c r="C85">
        <v>9</v>
      </c>
      <c r="D85">
        <v>6</v>
      </c>
    </row>
    <row r="86" spans="1:5" x14ac:dyDescent="0.25">
      <c r="A86" s="1" t="s">
        <v>85</v>
      </c>
      <c r="B86">
        <v>0</v>
      </c>
      <c r="C86">
        <v>188</v>
      </c>
      <c r="D86">
        <v>0</v>
      </c>
    </row>
    <row r="87" spans="1:5" ht="15.75" thickBot="1" x14ac:dyDescent="0.3">
      <c r="A87" s="1"/>
      <c r="B87">
        <v>0</v>
      </c>
    </row>
    <row r="88" spans="1:5" ht="15.75" thickBot="1" x14ac:dyDescent="0.3">
      <c r="A88" s="2" t="s">
        <v>86</v>
      </c>
      <c r="B88" s="3">
        <f>SUM(B90:B103)</f>
        <v>2065</v>
      </c>
      <c r="C88" s="3">
        <f>SUM(C89:C102)</f>
        <v>9296</v>
      </c>
      <c r="D88" s="3">
        <f>SUM(D89:D102)</f>
        <v>2442</v>
      </c>
      <c r="E88" s="6">
        <f>SUM(folkbibliotek_lån[[#This Row],[Förmedlare  ]:[Låntagare under 18 ]])</f>
        <v>13803</v>
      </c>
    </row>
    <row r="89" spans="1:5" x14ac:dyDescent="0.25">
      <c r="A89" t="s">
        <v>87</v>
      </c>
      <c r="B89">
        <v>0</v>
      </c>
      <c r="C89">
        <v>73</v>
      </c>
      <c r="D89">
        <v>0</v>
      </c>
    </row>
    <row r="90" spans="1:5" x14ac:dyDescent="0.25">
      <c r="A90" t="s">
        <v>88</v>
      </c>
      <c r="B90">
        <v>327</v>
      </c>
      <c r="C90">
        <v>210</v>
      </c>
      <c r="D90">
        <v>193</v>
      </c>
    </row>
    <row r="91" spans="1:5" x14ac:dyDescent="0.25">
      <c r="A91" t="s">
        <v>89</v>
      </c>
      <c r="B91">
        <v>0</v>
      </c>
      <c r="C91">
        <v>28</v>
      </c>
      <c r="D91">
        <v>13</v>
      </c>
    </row>
    <row r="92" spans="1:5" x14ac:dyDescent="0.25">
      <c r="A92" t="s">
        <v>90</v>
      </c>
      <c r="B92">
        <v>0</v>
      </c>
      <c r="C92">
        <v>1</v>
      </c>
      <c r="D92">
        <v>0</v>
      </c>
    </row>
    <row r="93" spans="1:5" x14ac:dyDescent="0.25">
      <c r="A93" t="s">
        <v>91</v>
      </c>
      <c r="B93">
        <v>21</v>
      </c>
      <c r="C93">
        <v>374</v>
      </c>
      <c r="D93">
        <v>129</v>
      </c>
    </row>
    <row r="94" spans="1:5" x14ac:dyDescent="0.25">
      <c r="A94" t="s">
        <v>92</v>
      </c>
      <c r="B94">
        <v>277</v>
      </c>
      <c r="C94">
        <v>882</v>
      </c>
      <c r="D94">
        <v>480</v>
      </c>
    </row>
    <row r="95" spans="1:5" x14ac:dyDescent="0.25">
      <c r="A95" t="s">
        <v>653</v>
      </c>
      <c r="B95">
        <v>131</v>
      </c>
      <c r="C95">
        <v>31</v>
      </c>
      <c r="D95">
        <v>113</v>
      </c>
    </row>
    <row r="96" spans="1:5" x14ac:dyDescent="0.25">
      <c r="A96" t="s">
        <v>93</v>
      </c>
      <c r="B96">
        <v>130</v>
      </c>
      <c r="C96">
        <v>475</v>
      </c>
      <c r="D96">
        <v>83</v>
      </c>
    </row>
    <row r="97" spans="1:5" x14ac:dyDescent="0.25">
      <c r="A97" t="s">
        <v>94</v>
      </c>
      <c r="B97">
        <v>12</v>
      </c>
      <c r="C97">
        <v>127</v>
      </c>
      <c r="D97">
        <v>2</v>
      </c>
    </row>
    <row r="98" spans="1:5" x14ac:dyDescent="0.25">
      <c r="A98" t="s">
        <v>95</v>
      </c>
      <c r="B98">
        <v>0</v>
      </c>
      <c r="C98">
        <v>294</v>
      </c>
      <c r="D98">
        <v>99</v>
      </c>
    </row>
    <row r="99" spans="1:5" x14ac:dyDescent="0.25">
      <c r="A99" t="s">
        <v>96</v>
      </c>
      <c r="B99">
        <v>100</v>
      </c>
      <c r="C99">
        <v>0</v>
      </c>
      <c r="D99">
        <v>10</v>
      </c>
    </row>
    <row r="100" spans="1:5" x14ac:dyDescent="0.25">
      <c r="A100" t="s">
        <v>97</v>
      </c>
      <c r="B100">
        <v>0</v>
      </c>
      <c r="C100">
        <v>7</v>
      </c>
      <c r="D100">
        <v>0</v>
      </c>
    </row>
    <row r="101" spans="1:5" x14ac:dyDescent="0.25">
      <c r="A101" t="s">
        <v>98</v>
      </c>
      <c r="B101">
        <v>0</v>
      </c>
      <c r="C101">
        <v>1231</v>
      </c>
      <c r="D101">
        <v>735</v>
      </c>
    </row>
    <row r="102" spans="1:5" x14ac:dyDescent="0.25">
      <c r="A102" t="s">
        <v>99</v>
      </c>
      <c r="B102">
        <v>11</v>
      </c>
      <c r="C102">
        <v>5563</v>
      </c>
      <c r="D102">
        <v>585</v>
      </c>
    </row>
    <row r="103" spans="1:5" ht="15.75" thickBot="1" x14ac:dyDescent="0.3">
      <c r="A103" t="s">
        <v>100</v>
      </c>
      <c r="B103">
        <v>1056</v>
      </c>
    </row>
    <row r="104" spans="1:5" ht="15.75" thickBot="1" x14ac:dyDescent="0.3">
      <c r="A104" s="2" t="s">
        <v>101</v>
      </c>
      <c r="B104" s="3">
        <f>SUM(B105:B132)</f>
        <v>4109</v>
      </c>
      <c r="C104" s="3">
        <f>SUM(C105:C132)</f>
        <v>22297</v>
      </c>
      <c r="D104" s="3">
        <f>SUM(D105:D132)</f>
        <v>6082</v>
      </c>
      <c r="E104" s="6">
        <f>SUM(folkbibliotek_lån[[#This Row],[Förmedlare  ]:[Låntagare under 18 ]])</f>
        <v>32488</v>
      </c>
    </row>
    <row r="105" spans="1:5" x14ac:dyDescent="0.25">
      <c r="A105" s="1" t="s">
        <v>102</v>
      </c>
      <c r="B105">
        <v>0</v>
      </c>
      <c r="C105">
        <v>239</v>
      </c>
      <c r="D105">
        <v>20</v>
      </c>
    </row>
    <row r="106" spans="1:5" x14ac:dyDescent="0.25">
      <c r="A106" s="1" t="s">
        <v>103</v>
      </c>
      <c r="B106">
        <v>0</v>
      </c>
      <c r="C106">
        <v>1</v>
      </c>
      <c r="D106">
        <v>66</v>
      </c>
    </row>
    <row r="107" spans="1:5" x14ac:dyDescent="0.25">
      <c r="A107" s="1" t="s">
        <v>104</v>
      </c>
      <c r="B107">
        <v>0</v>
      </c>
      <c r="C107">
        <v>199</v>
      </c>
      <c r="D107">
        <v>53</v>
      </c>
    </row>
    <row r="108" spans="1:5" x14ac:dyDescent="0.25">
      <c r="A108" s="1" t="s">
        <v>105</v>
      </c>
      <c r="B108">
        <v>286</v>
      </c>
      <c r="C108">
        <v>77</v>
      </c>
      <c r="D108">
        <v>22</v>
      </c>
    </row>
    <row r="109" spans="1:5" x14ac:dyDescent="0.25">
      <c r="A109" s="1" t="s">
        <v>106</v>
      </c>
      <c r="B109">
        <v>0</v>
      </c>
      <c r="C109">
        <v>0</v>
      </c>
      <c r="D109">
        <v>20</v>
      </c>
    </row>
    <row r="110" spans="1:5" x14ac:dyDescent="0.25">
      <c r="A110" s="1" t="s">
        <v>107</v>
      </c>
      <c r="B110">
        <v>327</v>
      </c>
      <c r="C110">
        <v>1395</v>
      </c>
      <c r="D110">
        <v>317</v>
      </c>
    </row>
    <row r="111" spans="1:5" x14ac:dyDescent="0.25">
      <c r="A111" s="1" t="s">
        <v>108</v>
      </c>
      <c r="B111">
        <v>0</v>
      </c>
      <c r="C111">
        <v>133</v>
      </c>
      <c r="D111">
        <v>0</v>
      </c>
    </row>
    <row r="112" spans="1:5" x14ac:dyDescent="0.25">
      <c r="A112" s="1" t="s">
        <v>109</v>
      </c>
      <c r="B112">
        <v>274</v>
      </c>
      <c r="C112">
        <v>1554</v>
      </c>
      <c r="D112">
        <v>718</v>
      </c>
    </row>
    <row r="113" spans="1:4" x14ac:dyDescent="0.25">
      <c r="A113" s="1" t="s">
        <v>110</v>
      </c>
      <c r="B113">
        <v>0</v>
      </c>
      <c r="C113">
        <v>182</v>
      </c>
      <c r="D113">
        <v>267</v>
      </c>
    </row>
    <row r="114" spans="1:4" x14ac:dyDescent="0.25">
      <c r="A114" s="1" t="s">
        <v>111</v>
      </c>
      <c r="B114">
        <v>71</v>
      </c>
      <c r="C114">
        <v>49</v>
      </c>
      <c r="D114">
        <v>42</v>
      </c>
    </row>
    <row r="115" spans="1:4" x14ac:dyDescent="0.25">
      <c r="A115" s="1" t="s">
        <v>112</v>
      </c>
      <c r="B115">
        <v>42</v>
      </c>
      <c r="C115">
        <v>725</v>
      </c>
      <c r="D115">
        <v>190</v>
      </c>
    </row>
    <row r="116" spans="1:4" x14ac:dyDescent="0.25">
      <c r="A116" s="1" t="s">
        <v>113</v>
      </c>
      <c r="B116">
        <v>0</v>
      </c>
      <c r="C116">
        <v>534</v>
      </c>
      <c r="D116">
        <v>16</v>
      </c>
    </row>
    <row r="117" spans="1:4" x14ac:dyDescent="0.25">
      <c r="A117" s="1" t="s">
        <v>114</v>
      </c>
      <c r="B117">
        <v>1351</v>
      </c>
      <c r="C117">
        <v>8777</v>
      </c>
      <c r="D117">
        <v>935</v>
      </c>
    </row>
    <row r="118" spans="1:4" x14ac:dyDescent="0.25">
      <c r="A118" s="1" t="s">
        <v>115</v>
      </c>
      <c r="B118">
        <v>0</v>
      </c>
      <c r="C118">
        <v>0</v>
      </c>
      <c r="D118">
        <v>3</v>
      </c>
    </row>
    <row r="119" spans="1:4" x14ac:dyDescent="0.25">
      <c r="A119" s="1" t="s">
        <v>116</v>
      </c>
      <c r="B119">
        <v>0</v>
      </c>
      <c r="C119">
        <v>29</v>
      </c>
      <c r="D119">
        <v>0</v>
      </c>
    </row>
    <row r="120" spans="1:4" x14ac:dyDescent="0.25">
      <c r="A120" s="1" t="s">
        <v>117</v>
      </c>
      <c r="B120">
        <v>46</v>
      </c>
      <c r="C120">
        <v>630</v>
      </c>
      <c r="D120">
        <v>88</v>
      </c>
    </row>
    <row r="121" spans="1:4" x14ac:dyDescent="0.25">
      <c r="A121" s="1" t="s">
        <v>118</v>
      </c>
      <c r="B121">
        <v>251</v>
      </c>
      <c r="C121">
        <v>912</v>
      </c>
      <c r="D121">
        <v>209</v>
      </c>
    </row>
    <row r="122" spans="1:4" x14ac:dyDescent="0.25">
      <c r="A122" s="1" t="s">
        <v>119</v>
      </c>
      <c r="B122">
        <v>0</v>
      </c>
      <c r="C122">
        <v>27</v>
      </c>
      <c r="D122">
        <v>123</v>
      </c>
    </row>
    <row r="123" spans="1:4" x14ac:dyDescent="0.25">
      <c r="A123" s="1" t="s">
        <v>120</v>
      </c>
      <c r="B123">
        <v>0</v>
      </c>
      <c r="C123">
        <v>40</v>
      </c>
      <c r="D123">
        <v>20</v>
      </c>
    </row>
    <row r="124" spans="1:4" x14ac:dyDescent="0.25">
      <c r="A124" s="1" t="s">
        <v>121</v>
      </c>
      <c r="B124">
        <v>0</v>
      </c>
      <c r="C124">
        <v>73</v>
      </c>
      <c r="D124">
        <v>0</v>
      </c>
    </row>
    <row r="125" spans="1:4" x14ac:dyDescent="0.25">
      <c r="A125" s="1" t="s">
        <v>122</v>
      </c>
      <c r="B125">
        <v>0</v>
      </c>
      <c r="C125">
        <v>13</v>
      </c>
      <c r="D125">
        <v>296</v>
      </c>
    </row>
    <row r="126" spans="1:4" x14ac:dyDescent="0.25">
      <c r="A126" s="1" t="s">
        <v>123</v>
      </c>
      <c r="B126">
        <v>446</v>
      </c>
      <c r="C126">
        <v>474</v>
      </c>
      <c r="D126">
        <v>172</v>
      </c>
    </row>
    <row r="127" spans="1:4" x14ac:dyDescent="0.25">
      <c r="A127" s="1" t="s">
        <v>124</v>
      </c>
      <c r="B127">
        <v>142</v>
      </c>
      <c r="C127">
        <v>745</v>
      </c>
      <c r="D127">
        <v>46</v>
      </c>
    </row>
    <row r="128" spans="1:4" x14ac:dyDescent="0.25">
      <c r="A128" s="1" t="s">
        <v>125</v>
      </c>
      <c r="B128">
        <v>16</v>
      </c>
      <c r="C128">
        <v>614</v>
      </c>
      <c r="D128">
        <v>533</v>
      </c>
    </row>
    <row r="129" spans="1:5" x14ac:dyDescent="0.25">
      <c r="A129" s="1" t="s">
        <v>126</v>
      </c>
      <c r="B129">
        <v>360</v>
      </c>
      <c r="C129">
        <v>2800</v>
      </c>
      <c r="D129">
        <v>1367</v>
      </c>
    </row>
    <row r="130" spans="1:5" x14ac:dyDescent="0.25">
      <c r="A130" s="1" t="s">
        <v>127</v>
      </c>
      <c r="B130">
        <v>497</v>
      </c>
      <c r="C130">
        <v>2071</v>
      </c>
      <c r="D130">
        <v>527</v>
      </c>
    </row>
    <row r="131" spans="1:5" x14ac:dyDescent="0.25">
      <c r="A131" s="1" t="s">
        <v>128</v>
      </c>
      <c r="B131">
        <v>0</v>
      </c>
      <c r="C131">
        <v>0</v>
      </c>
      <c r="D131">
        <v>1</v>
      </c>
    </row>
    <row r="132" spans="1:5" x14ac:dyDescent="0.25">
      <c r="A132" s="1" t="s">
        <v>129</v>
      </c>
      <c r="B132">
        <v>0</v>
      </c>
      <c r="C132">
        <v>4</v>
      </c>
      <c r="D132">
        <v>31</v>
      </c>
    </row>
    <row r="133" spans="1:5" ht="15.75" thickBot="1" x14ac:dyDescent="0.3">
      <c r="A133" s="1"/>
    </row>
    <row r="134" spans="1:5" ht="15.75" thickBot="1" x14ac:dyDescent="0.3">
      <c r="A134" s="5" t="s">
        <v>130</v>
      </c>
      <c r="B134" s="3">
        <f>SUM(B135:B155)</f>
        <v>3835</v>
      </c>
      <c r="C134" s="3">
        <f>SUM(C135:C155)</f>
        <v>18500</v>
      </c>
      <c r="D134" s="3">
        <f>SUM(D135:D155)</f>
        <v>4508</v>
      </c>
      <c r="E134" s="4">
        <f>SUM(folkbibliotek_lån[[#This Row],[Förmedlare  ]:[Låntagare under 18 ]])</f>
        <v>26843</v>
      </c>
    </row>
    <row r="135" spans="1:5" x14ac:dyDescent="0.25">
      <c r="A135" t="s">
        <v>131</v>
      </c>
      <c r="B135">
        <v>0</v>
      </c>
      <c r="C135">
        <v>114</v>
      </c>
      <c r="D135">
        <v>0</v>
      </c>
    </row>
    <row r="136" spans="1:5" x14ac:dyDescent="0.25">
      <c r="A136" t="s">
        <v>132</v>
      </c>
      <c r="B136">
        <v>356</v>
      </c>
      <c r="C136">
        <v>1037</v>
      </c>
      <c r="D136">
        <v>287</v>
      </c>
    </row>
    <row r="137" spans="1:5" x14ac:dyDescent="0.25">
      <c r="A137" t="s">
        <v>133</v>
      </c>
      <c r="B137">
        <v>6</v>
      </c>
      <c r="C137">
        <v>770</v>
      </c>
      <c r="D137">
        <v>175</v>
      </c>
    </row>
    <row r="138" spans="1:5" x14ac:dyDescent="0.25">
      <c r="A138" t="s">
        <v>134</v>
      </c>
      <c r="B138">
        <v>0</v>
      </c>
      <c r="C138">
        <v>134</v>
      </c>
      <c r="D138">
        <v>0</v>
      </c>
    </row>
    <row r="139" spans="1:5" x14ac:dyDescent="0.25">
      <c r="A139" t="s">
        <v>135</v>
      </c>
      <c r="B139">
        <v>15</v>
      </c>
      <c r="C139">
        <v>87</v>
      </c>
      <c r="D139">
        <v>62</v>
      </c>
    </row>
    <row r="140" spans="1:5" x14ac:dyDescent="0.25">
      <c r="A140" t="s">
        <v>136</v>
      </c>
      <c r="B140">
        <v>199</v>
      </c>
      <c r="C140">
        <v>231</v>
      </c>
      <c r="D140">
        <v>170</v>
      </c>
    </row>
    <row r="141" spans="1:5" x14ac:dyDescent="0.25">
      <c r="A141" t="s">
        <v>137</v>
      </c>
      <c r="B141">
        <v>142</v>
      </c>
      <c r="C141">
        <v>167</v>
      </c>
      <c r="D141">
        <v>87</v>
      </c>
    </row>
    <row r="142" spans="1:5" x14ac:dyDescent="0.25">
      <c r="A142" t="s">
        <v>138</v>
      </c>
      <c r="B142">
        <v>781</v>
      </c>
      <c r="C142">
        <v>5554</v>
      </c>
      <c r="D142">
        <v>1440</v>
      </c>
    </row>
    <row r="143" spans="1:5" x14ac:dyDescent="0.25">
      <c r="A143" t="s">
        <v>139</v>
      </c>
      <c r="B143">
        <v>0</v>
      </c>
      <c r="C143">
        <v>162</v>
      </c>
      <c r="D143">
        <v>6</v>
      </c>
    </row>
    <row r="144" spans="1:5" x14ac:dyDescent="0.25">
      <c r="A144" t="s">
        <v>140</v>
      </c>
      <c r="B144">
        <v>120</v>
      </c>
      <c r="C144">
        <v>5</v>
      </c>
      <c r="D144">
        <v>173</v>
      </c>
    </row>
    <row r="145" spans="1:5" x14ac:dyDescent="0.25">
      <c r="A145" t="s">
        <v>141</v>
      </c>
      <c r="B145">
        <v>34</v>
      </c>
      <c r="C145">
        <v>0</v>
      </c>
      <c r="D145">
        <v>0</v>
      </c>
    </row>
    <row r="146" spans="1:5" x14ac:dyDescent="0.25">
      <c r="A146" t="s">
        <v>142</v>
      </c>
      <c r="B146">
        <v>382</v>
      </c>
      <c r="C146">
        <v>1081</v>
      </c>
      <c r="D146">
        <v>42</v>
      </c>
    </row>
    <row r="147" spans="1:5" x14ac:dyDescent="0.25">
      <c r="A147" t="s">
        <v>143</v>
      </c>
      <c r="B147">
        <v>182</v>
      </c>
      <c r="C147">
        <v>1437</v>
      </c>
      <c r="D147">
        <v>255</v>
      </c>
    </row>
    <row r="148" spans="1:5" x14ac:dyDescent="0.25">
      <c r="A148" t="s">
        <v>144</v>
      </c>
      <c r="B148">
        <v>198</v>
      </c>
      <c r="C148">
        <v>1312</v>
      </c>
      <c r="D148">
        <v>569</v>
      </c>
    </row>
    <row r="149" spans="1:5" x14ac:dyDescent="0.25">
      <c r="A149" t="s">
        <v>145</v>
      </c>
      <c r="B149">
        <v>368</v>
      </c>
      <c r="C149">
        <v>2101</v>
      </c>
      <c r="D149">
        <v>827</v>
      </c>
    </row>
    <row r="150" spans="1:5" x14ac:dyDescent="0.25">
      <c r="A150" t="s">
        <v>146</v>
      </c>
      <c r="B150">
        <v>0</v>
      </c>
      <c r="C150">
        <v>0</v>
      </c>
      <c r="D150">
        <v>37</v>
      </c>
    </row>
    <row r="151" spans="1:5" x14ac:dyDescent="0.25">
      <c r="A151" t="s">
        <v>147</v>
      </c>
      <c r="B151">
        <v>180</v>
      </c>
      <c r="C151">
        <v>348</v>
      </c>
      <c r="D151">
        <v>25</v>
      </c>
    </row>
    <row r="152" spans="1:5" x14ac:dyDescent="0.25">
      <c r="A152" t="s">
        <v>148</v>
      </c>
      <c r="B152">
        <v>475</v>
      </c>
      <c r="C152">
        <v>1129</v>
      </c>
      <c r="D152">
        <v>30</v>
      </c>
    </row>
    <row r="153" spans="1:5" x14ac:dyDescent="0.25">
      <c r="A153" t="s">
        <v>149</v>
      </c>
      <c r="B153">
        <v>166</v>
      </c>
      <c r="C153">
        <v>136</v>
      </c>
      <c r="D153">
        <v>24</v>
      </c>
    </row>
    <row r="154" spans="1:5" x14ac:dyDescent="0.25">
      <c r="A154" t="s">
        <v>654</v>
      </c>
      <c r="B154">
        <v>0</v>
      </c>
      <c r="C154">
        <v>2683</v>
      </c>
      <c r="D154">
        <v>263</v>
      </c>
    </row>
    <row r="155" spans="1:5" x14ac:dyDescent="0.25">
      <c r="A155" t="s">
        <v>150</v>
      </c>
      <c r="B155">
        <v>231</v>
      </c>
      <c r="C155">
        <v>12</v>
      </c>
      <c r="D155">
        <v>36</v>
      </c>
    </row>
    <row r="156" spans="1:5" ht="15.75" thickBot="1" x14ac:dyDescent="0.3">
      <c r="A156" t="s">
        <v>151</v>
      </c>
      <c r="B156">
        <v>0</v>
      </c>
    </row>
    <row r="157" spans="1:5" ht="15.75" thickBot="1" x14ac:dyDescent="0.3">
      <c r="A157" s="2" t="s">
        <v>152</v>
      </c>
      <c r="B157" s="3">
        <f>SUM(B158:B171)</f>
        <v>3841</v>
      </c>
      <c r="C157" s="3">
        <f>SUM(C158:C171)</f>
        <v>11984</v>
      </c>
      <c r="D157" s="3">
        <f>SUM(D158:D171)</f>
        <v>2360</v>
      </c>
      <c r="E157" s="4">
        <f>SUM(folkbibliotek_lån[[#This Row],[Förmedlare  ]:[Låntagare under 18 ]])</f>
        <v>18185</v>
      </c>
    </row>
    <row r="158" spans="1:5" x14ac:dyDescent="0.25">
      <c r="A158" s="1" t="s">
        <v>153</v>
      </c>
      <c r="B158">
        <v>645</v>
      </c>
      <c r="C158">
        <v>1256</v>
      </c>
      <c r="D158">
        <v>346</v>
      </c>
    </row>
    <row r="159" spans="1:5" x14ac:dyDescent="0.25">
      <c r="A159" s="1" t="s">
        <v>154</v>
      </c>
      <c r="B159">
        <v>0</v>
      </c>
      <c r="C159">
        <v>0</v>
      </c>
      <c r="D159">
        <v>146</v>
      </c>
    </row>
    <row r="160" spans="1:5" x14ac:dyDescent="0.25">
      <c r="A160" s="1" t="s">
        <v>155</v>
      </c>
      <c r="B160">
        <v>0</v>
      </c>
      <c r="C160">
        <v>120</v>
      </c>
      <c r="D160">
        <v>2</v>
      </c>
    </row>
    <row r="161" spans="1:5" x14ac:dyDescent="0.25">
      <c r="A161" s="1" t="s">
        <v>156</v>
      </c>
      <c r="B161">
        <v>0</v>
      </c>
      <c r="C161">
        <v>676</v>
      </c>
      <c r="D161">
        <v>174</v>
      </c>
    </row>
    <row r="162" spans="1:5" x14ac:dyDescent="0.25">
      <c r="A162" s="1" t="s">
        <v>157</v>
      </c>
      <c r="B162">
        <v>526</v>
      </c>
      <c r="C162">
        <v>1762</v>
      </c>
      <c r="D162">
        <v>483</v>
      </c>
    </row>
    <row r="163" spans="1:5" x14ac:dyDescent="0.25">
      <c r="A163" s="1" t="s">
        <v>158</v>
      </c>
      <c r="B163">
        <v>107</v>
      </c>
      <c r="C163">
        <v>434</v>
      </c>
      <c r="D163">
        <v>89</v>
      </c>
    </row>
    <row r="164" spans="1:5" x14ac:dyDescent="0.25">
      <c r="A164" s="1" t="s">
        <v>159</v>
      </c>
      <c r="B164">
        <v>0</v>
      </c>
      <c r="C164">
        <v>232</v>
      </c>
      <c r="D164">
        <v>2</v>
      </c>
    </row>
    <row r="165" spans="1:5" x14ac:dyDescent="0.25">
      <c r="A165" s="1" t="s">
        <v>160</v>
      </c>
      <c r="B165">
        <v>0</v>
      </c>
      <c r="C165">
        <v>4</v>
      </c>
      <c r="D165">
        <v>0</v>
      </c>
    </row>
    <row r="166" spans="1:5" x14ac:dyDescent="0.25">
      <c r="A166" s="1" t="s">
        <v>161</v>
      </c>
      <c r="B166">
        <v>64</v>
      </c>
      <c r="C166">
        <v>116</v>
      </c>
      <c r="D166">
        <v>3</v>
      </c>
    </row>
    <row r="167" spans="1:5" x14ac:dyDescent="0.25">
      <c r="A167" s="1" t="s">
        <v>162</v>
      </c>
      <c r="B167">
        <v>179</v>
      </c>
      <c r="C167">
        <v>300</v>
      </c>
      <c r="D167">
        <v>51</v>
      </c>
    </row>
    <row r="168" spans="1:5" x14ac:dyDescent="0.25">
      <c r="A168" s="1" t="s">
        <v>163</v>
      </c>
      <c r="B168">
        <v>319</v>
      </c>
      <c r="C168">
        <v>344</v>
      </c>
      <c r="D168">
        <v>1</v>
      </c>
    </row>
    <row r="169" spans="1:5" x14ac:dyDescent="0.25">
      <c r="A169" s="1" t="s">
        <v>164</v>
      </c>
      <c r="B169">
        <v>0</v>
      </c>
      <c r="C169">
        <v>372</v>
      </c>
      <c r="D169">
        <v>12</v>
      </c>
    </row>
    <row r="170" spans="1:5" x14ac:dyDescent="0.25">
      <c r="A170" s="1" t="s">
        <v>165</v>
      </c>
      <c r="B170">
        <v>1183</v>
      </c>
      <c r="C170">
        <v>5645</v>
      </c>
      <c r="D170">
        <v>1027</v>
      </c>
    </row>
    <row r="171" spans="1:5" x14ac:dyDescent="0.25">
      <c r="A171" s="1" t="s">
        <v>166</v>
      </c>
      <c r="B171">
        <v>818</v>
      </c>
      <c r="C171">
        <v>723</v>
      </c>
      <c r="D171">
        <v>24</v>
      </c>
    </row>
    <row r="172" spans="1:5" ht="15.75" thickBot="1" x14ac:dyDescent="0.3">
      <c r="A172" s="1"/>
    </row>
    <row r="173" spans="1:5" ht="15.75" thickBot="1" x14ac:dyDescent="0.3">
      <c r="A173" s="2" t="s">
        <v>167</v>
      </c>
      <c r="B173" s="3">
        <f>SUM(B174:B190)</f>
        <v>6052</v>
      </c>
      <c r="C173" s="3">
        <f>SUM(C174:C190)</f>
        <v>16840</v>
      </c>
      <c r="D173" s="3">
        <f>SUM(D174:D190)</f>
        <v>6513</v>
      </c>
      <c r="E173" s="4">
        <f>SUM(folkbibliotek_lån[[#This Row],[Förmedlare  ]:[Låntagare under 18 ]])</f>
        <v>29405</v>
      </c>
    </row>
    <row r="174" spans="1:5" x14ac:dyDescent="0.25">
      <c r="A174" s="1" t="s">
        <v>168</v>
      </c>
      <c r="B174">
        <v>0</v>
      </c>
      <c r="C174">
        <v>460</v>
      </c>
      <c r="D174">
        <v>120</v>
      </c>
    </row>
    <row r="175" spans="1:5" x14ac:dyDescent="0.25">
      <c r="A175" s="1" t="s">
        <v>169</v>
      </c>
      <c r="B175">
        <v>12</v>
      </c>
      <c r="C175">
        <v>475</v>
      </c>
      <c r="D175">
        <v>333</v>
      </c>
    </row>
    <row r="176" spans="1:5" x14ac:dyDescent="0.25">
      <c r="A176" s="1" t="s">
        <v>170</v>
      </c>
      <c r="B176">
        <v>1391</v>
      </c>
      <c r="C176">
        <v>2401</v>
      </c>
      <c r="D176">
        <v>991</v>
      </c>
    </row>
    <row r="177" spans="1:5" x14ac:dyDescent="0.25">
      <c r="A177" s="1" t="s">
        <v>171</v>
      </c>
      <c r="B177">
        <v>434</v>
      </c>
      <c r="C177">
        <v>120</v>
      </c>
      <c r="D177">
        <v>268</v>
      </c>
    </row>
    <row r="178" spans="1:5" x14ac:dyDescent="0.25">
      <c r="A178" s="1" t="s">
        <v>172</v>
      </c>
      <c r="B178">
        <v>8</v>
      </c>
      <c r="C178">
        <v>138</v>
      </c>
      <c r="D178">
        <v>66</v>
      </c>
    </row>
    <row r="179" spans="1:5" x14ac:dyDescent="0.25">
      <c r="A179" s="1" t="s">
        <v>173</v>
      </c>
      <c r="B179">
        <v>0</v>
      </c>
      <c r="C179">
        <v>44</v>
      </c>
      <c r="D179">
        <v>66</v>
      </c>
    </row>
    <row r="180" spans="1:5" x14ac:dyDescent="0.25">
      <c r="A180" s="1" t="s">
        <v>174</v>
      </c>
      <c r="B180">
        <v>0</v>
      </c>
      <c r="C180">
        <v>0</v>
      </c>
      <c r="D180">
        <v>17</v>
      </c>
    </row>
    <row r="181" spans="1:5" x14ac:dyDescent="0.25">
      <c r="A181" s="1" t="s">
        <v>175</v>
      </c>
      <c r="B181">
        <v>213</v>
      </c>
      <c r="C181">
        <v>681</v>
      </c>
      <c r="D181">
        <v>89</v>
      </c>
    </row>
    <row r="182" spans="1:5" x14ac:dyDescent="0.25">
      <c r="A182" s="1" t="s">
        <v>176</v>
      </c>
      <c r="B182">
        <v>134</v>
      </c>
      <c r="C182">
        <v>1183</v>
      </c>
      <c r="D182">
        <v>474</v>
      </c>
    </row>
    <row r="183" spans="1:5" x14ac:dyDescent="0.25">
      <c r="A183" s="1" t="s">
        <v>177</v>
      </c>
      <c r="B183">
        <v>0</v>
      </c>
      <c r="C183">
        <v>39</v>
      </c>
      <c r="D183">
        <v>0</v>
      </c>
    </row>
    <row r="184" spans="1:5" x14ac:dyDescent="0.25">
      <c r="A184" s="1" t="s">
        <v>178</v>
      </c>
      <c r="B184">
        <v>1006</v>
      </c>
      <c r="C184">
        <v>5281</v>
      </c>
      <c r="D184">
        <v>1584</v>
      </c>
    </row>
    <row r="185" spans="1:5" x14ac:dyDescent="0.25">
      <c r="A185" s="1" t="s">
        <v>179</v>
      </c>
      <c r="B185">
        <v>0</v>
      </c>
      <c r="C185">
        <v>55</v>
      </c>
      <c r="D185">
        <v>0</v>
      </c>
    </row>
    <row r="186" spans="1:5" x14ac:dyDescent="0.25">
      <c r="A186" s="1" t="s">
        <v>180</v>
      </c>
      <c r="B186">
        <v>50</v>
      </c>
      <c r="C186">
        <v>461</v>
      </c>
      <c r="D186">
        <v>147</v>
      </c>
    </row>
    <row r="187" spans="1:5" x14ac:dyDescent="0.25">
      <c r="A187" s="1" t="s">
        <v>181</v>
      </c>
      <c r="B187">
        <v>2171</v>
      </c>
      <c r="C187">
        <v>4350</v>
      </c>
      <c r="D187">
        <v>2136</v>
      </c>
    </row>
    <row r="188" spans="1:5" x14ac:dyDescent="0.25">
      <c r="A188" s="1" t="s">
        <v>182</v>
      </c>
      <c r="B188">
        <v>445</v>
      </c>
      <c r="C188">
        <v>249</v>
      </c>
      <c r="D188">
        <v>92</v>
      </c>
    </row>
    <row r="189" spans="1:5" x14ac:dyDescent="0.25">
      <c r="A189" s="1" t="s">
        <v>183</v>
      </c>
      <c r="B189">
        <v>43</v>
      </c>
      <c r="C189">
        <v>772</v>
      </c>
      <c r="D189">
        <v>77</v>
      </c>
    </row>
    <row r="190" spans="1:5" x14ac:dyDescent="0.25">
      <c r="A190" s="1" t="s">
        <v>184</v>
      </c>
      <c r="B190">
        <v>145</v>
      </c>
      <c r="C190">
        <v>131</v>
      </c>
      <c r="D190">
        <v>53</v>
      </c>
    </row>
    <row r="191" spans="1:5" ht="15.75" thickBot="1" x14ac:dyDescent="0.3">
      <c r="A191" s="1"/>
    </row>
    <row r="192" spans="1:5" ht="15.75" thickBot="1" x14ac:dyDescent="0.3">
      <c r="A192" s="2" t="s">
        <v>185</v>
      </c>
      <c r="B192" s="3">
        <f>SUM(B193:B283)</f>
        <v>29877</v>
      </c>
      <c r="C192" s="3">
        <f>SUM(C193:C283)</f>
        <v>120432</v>
      </c>
      <c r="D192" s="3">
        <f>SUM(D193:D283)</f>
        <v>31806</v>
      </c>
      <c r="E192" s="4">
        <f>SUM(folkbibliotek_lån[[#This Row],[Förmedlare  ]:[Låntagare under 18 ]])</f>
        <v>182115</v>
      </c>
    </row>
    <row r="193" spans="1:4" x14ac:dyDescent="0.25">
      <c r="A193" s="1" t="s">
        <v>186</v>
      </c>
      <c r="B193">
        <v>1</v>
      </c>
      <c r="C193">
        <v>0</v>
      </c>
      <c r="D193">
        <v>0</v>
      </c>
    </row>
    <row r="194" spans="1:4" x14ac:dyDescent="0.25">
      <c r="A194" s="1" t="s">
        <v>187</v>
      </c>
      <c r="B194">
        <v>21</v>
      </c>
      <c r="C194">
        <v>797</v>
      </c>
      <c r="D194">
        <v>98</v>
      </c>
    </row>
    <row r="195" spans="1:4" x14ac:dyDescent="0.25">
      <c r="A195" s="1" t="s">
        <v>188</v>
      </c>
      <c r="B195">
        <v>0</v>
      </c>
      <c r="C195">
        <v>153</v>
      </c>
      <c r="D195">
        <v>52</v>
      </c>
    </row>
    <row r="196" spans="1:4" x14ac:dyDescent="0.25">
      <c r="A196" s="1" t="s">
        <v>189</v>
      </c>
      <c r="B196">
        <v>0</v>
      </c>
      <c r="C196">
        <v>437</v>
      </c>
      <c r="D196">
        <v>90</v>
      </c>
    </row>
    <row r="197" spans="1:4" x14ac:dyDescent="0.25">
      <c r="A197" s="1" t="s">
        <v>190</v>
      </c>
      <c r="B197">
        <v>384</v>
      </c>
      <c r="C197">
        <v>1751</v>
      </c>
      <c r="D197">
        <v>416</v>
      </c>
    </row>
    <row r="198" spans="1:4" x14ac:dyDescent="0.25">
      <c r="A198" s="1" t="s">
        <v>191</v>
      </c>
      <c r="B198">
        <v>0</v>
      </c>
      <c r="C198">
        <v>62</v>
      </c>
      <c r="D198">
        <v>0</v>
      </c>
    </row>
    <row r="199" spans="1:4" x14ac:dyDescent="0.25">
      <c r="A199" s="1" t="s">
        <v>192</v>
      </c>
      <c r="B199">
        <v>837</v>
      </c>
      <c r="C199">
        <v>851</v>
      </c>
      <c r="D199">
        <v>253</v>
      </c>
    </row>
    <row r="200" spans="1:4" x14ac:dyDescent="0.25">
      <c r="A200" s="1" t="s">
        <v>193</v>
      </c>
      <c r="B200">
        <v>0</v>
      </c>
      <c r="C200">
        <v>0</v>
      </c>
      <c r="D200">
        <v>11</v>
      </c>
    </row>
    <row r="201" spans="1:4" x14ac:dyDescent="0.25">
      <c r="A201" s="1" t="s">
        <v>194</v>
      </c>
      <c r="B201">
        <v>31</v>
      </c>
      <c r="C201">
        <v>1674</v>
      </c>
      <c r="D201">
        <v>507</v>
      </c>
    </row>
    <row r="202" spans="1:4" x14ac:dyDescent="0.25">
      <c r="A202" s="1" t="s">
        <v>195</v>
      </c>
      <c r="B202">
        <v>948</v>
      </c>
      <c r="C202">
        <v>1621</v>
      </c>
      <c r="D202">
        <v>514</v>
      </c>
    </row>
    <row r="203" spans="1:4" x14ac:dyDescent="0.25">
      <c r="A203" s="1" t="s">
        <v>196</v>
      </c>
      <c r="B203">
        <v>381</v>
      </c>
      <c r="C203">
        <v>1384</v>
      </c>
      <c r="D203">
        <v>534</v>
      </c>
    </row>
    <row r="204" spans="1:4" x14ac:dyDescent="0.25">
      <c r="A204" s="1" t="s">
        <v>197</v>
      </c>
      <c r="B204">
        <v>126</v>
      </c>
      <c r="C204">
        <v>808</v>
      </c>
      <c r="D204">
        <v>420</v>
      </c>
    </row>
    <row r="205" spans="1:4" x14ac:dyDescent="0.25">
      <c r="A205" s="1" t="s">
        <v>198</v>
      </c>
      <c r="B205">
        <v>0</v>
      </c>
      <c r="C205">
        <v>3</v>
      </c>
      <c r="D205">
        <v>5</v>
      </c>
    </row>
    <row r="206" spans="1:4" x14ac:dyDescent="0.25">
      <c r="A206" s="1" t="s">
        <v>199</v>
      </c>
      <c r="B206">
        <v>171</v>
      </c>
      <c r="C206">
        <v>12</v>
      </c>
      <c r="D206">
        <v>0</v>
      </c>
    </row>
    <row r="207" spans="1:4" x14ac:dyDescent="0.25">
      <c r="A207" s="1" t="s">
        <v>200</v>
      </c>
      <c r="B207">
        <v>0</v>
      </c>
      <c r="C207">
        <v>87</v>
      </c>
      <c r="D207">
        <v>353</v>
      </c>
    </row>
    <row r="208" spans="1:4" x14ac:dyDescent="0.25">
      <c r="A208" s="1" t="s">
        <v>201</v>
      </c>
      <c r="B208">
        <v>1309</v>
      </c>
      <c r="C208">
        <v>2168</v>
      </c>
      <c r="D208">
        <v>1128</v>
      </c>
    </row>
    <row r="209" spans="1:4" x14ac:dyDescent="0.25">
      <c r="A209" s="1" t="s">
        <v>202</v>
      </c>
      <c r="B209">
        <v>0</v>
      </c>
      <c r="C209">
        <v>8</v>
      </c>
      <c r="D209">
        <v>250</v>
      </c>
    </row>
    <row r="210" spans="1:4" x14ac:dyDescent="0.25">
      <c r="A210" s="1" t="s">
        <v>203</v>
      </c>
      <c r="B210">
        <v>0</v>
      </c>
      <c r="C210">
        <v>123</v>
      </c>
      <c r="D210">
        <v>3</v>
      </c>
    </row>
    <row r="211" spans="1:4" x14ac:dyDescent="0.25">
      <c r="A211" s="1" t="s">
        <v>204</v>
      </c>
      <c r="B211">
        <v>0</v>
      </c>
      <c r="C211">
        <v>335</v>
      </c>
      <c r="D211">
        <v>6</v>
      </c>
    </row>
    <row r="212" spans="1:4" x14ac:dyDescent="0.25">
      <c r="A212" s="1" t="s">
        <v>205</v>
      </c>
      <c r="B212">
        <v>71</v>
      </c>
      <c r="C212">
        <v>303</v>
      </c>
      <c r="D212">
        <v>94</v>
      </c>
    </row>
    <row r="213" spans="1:4" x14ac:dyDescent="0.25">
      <c r="A213" s="1" t="s">
        <v>206</v>
      </c>
      <c r="B213">
        <v>0</v>
      </c>
      <c r="C213">
        <v>54</v>
      </c>
      <c r="D213">
        <v>147</v>
      </c>
    </row>
    <row r="214" spans="1:4" x14ac:dyDescent="0.25">
      <c r="A214" s="1" t="s">
        <v>207</v>
      </c>
      <c r="B214">
        <v>0</v>
      </c>
      <c r="C214">
        <v>74</v>
      </c>
      <c r="D214">
        <v>22</v>
      </c>
    </row>
    <row r="215" spans="1:4" x14ac:dyDescent="0.25">
      <c r="A215" s="1" t="s">
        <v>208</v>
      </c>
      <c r="B215">
        <v>1912</v>
      </c>
      <c r="C215">
        <v>9048</v>
      </c>
      <c r="D215">
        <v>1275</v>
      </c>
    </row>
    <row r="216" spans="1:4" x14ac:dyDescent="0.25">
      <c r="A216" s="1" t="s">
        <v>209</v>
      </c>
      <c r="B216">
        <v>0</v>
      </c>
      <c r="C216">
        <v>28</v>
      </c>
      <c r="D216">
        <v>10</v>
      </c>
    </row>
    <row r="217" spans="1:4" x14ac:dyDescent="0.25">
      <c r="A217" s="1" t="s">
        <v>210</v>
      </c>
      <c r="B217">
        <v>0</v>
      </c>
      <c r="C217">
        <v>868</v>
      </c>
      <c r="D217">
        <v>199</v>
      </c>
    </row>
    <row r="218" spans="1:4" x14ac:dyDescent="0.25">
      <c r="A218" s="1" t="s">
        <v>211</v>
      </c>
      <c r="B218">
        <v>0</v>
      </c>
      <c r="C218">
        <v>680</v>
      </c>
      <c r="D218">
        <v>232</v>
      </c>
    </row>
    <row r="219" spans="1:4" x14ac:dyDescent="0.25">
      <c r="A219" s="1" t="s">
        <v>212</v>
      </c>
      <c r="B219">
        <v>0</v>
      </c>
      <c r="C219">
        <v>31</v>
      </c>
      <c r="D219">
        <v>67</v>
      </c>
    </row>
    <row r="220" spans="1:4" x14ac:dyDescent="0.25">
      <c r="A220" s="1" t="s">
        <v>213</v>
      </c>
      <c r="B220">
        <v>320</v>
      </c>
      <c r="C220">
        <v>3410</v>
      </c>
      <c r="D220">
        <v>695</v>
      </c>
    </row>
    <row r="221" spans="1:4" x14ac:dyDescent="0.25">
      <c r="A221" s="1" t="s">
        <v>214</v>
      </c>
      <c r="B221">
        <v>0</v>
      </c>
      <c r="C221">
        <v>12</v>
      </c>
      <c r="D221">
        <v>160</v>
      </c>
    </row>
    <row r="222" spans="1:4" x14ac:dyDescent="0.25">
      <c r="A222" s="1" t="s">
        <v>215</v>
      </c>
      <c r="B222">
        <v>947</v>
      </c>
      <c r="C222">
        <v>1189</v>
      </c>
      <c r="D222">
        <v>298</v>
      </c>
    </row>
    <row r="223" spans="1:4" x14ac:dyDescent="0.25">
      <c r="A223" s="1" t="s">
        <v>216</v>
      </c>
      <c r="B223">
        <v>48</v>
      </c>
      <c r="C223">
        <v>249</v>
      </c>
      <c r="D223">
        <v>16</v>
      </c>
    </row>
    <row r="224" spans="1:4" x14ac:dyDescent="0.25">
      <c r="A224" s="1" t="s">
        <v>217</v>
      </c>
      <c r="B224">
        <v>189</v>
      </c>
      <c r="C224">
        <v>1310</v>
      </c>
      <c r="D224">
        <v>400</v>
      </c>
    </row>
    <row r="225" spans="1:4" x14ac:dyDescent="0.25">
      <c r="A225" s="1" t="s">
        <v>218</v>
      </c>
      <c r="B225">
        <v>147</v>
      </c>
      <c r="C225">
        <v>1589</v>
      </c>
      <c r="D225">
        <v>1261</v>
      </c>
    </row>
    <row r="226" spans="1:4" x14ac:dyDescent="0.25">
      <c r="A226" s="1" t="s">
        <v>219</v>
      </c>
      <c r="B226">
        <v>0</v>
      </c>
      <c r="C226">
        <v>0</v>
      </c>
      <c r="D226">
        <v>14</v>
      </c>
    </row>
    <row r="227" spans="1:4" x14ac:dyDescent="0.25">
      <c r="A227" s="1" t="s">
        <v>220</v>
      </c>
      <c r="B227">
        <v>14</v>
      </c>
      <c r="C227">
        <v>286</v>
      </c>
      <c r="D227">
        <v>668</v>
      </c>
    </row>
    <row r="228" spans="1:4" x14ac:dyDescent="0.25">
      <c r="A228" s="1" t="s">
        <v>221</v>
      </c>
      <c r="B228">
        <v>0</v>
      </c>
      <c r="C228">
        <v>0</v>
      </c>
      <c r="D228">
        <v>115</v>
      </c>
    </row>
    <row r="229" spans="1:4" x14ac:dyDescent="0.25">
      <c r="A229" s="1" t="s">
        <v>222</v>
      </c>
      <c r="B229">
        <v>0</v>
      </c>
      <c r="C229">
        <v>89</v>
      </c>
      <c r="D229">
        <v>2</v>
      </c>
    </row>
    <row r="230" spans="1:4" x14ac:dyDescent="0.25">
      <c r="A230" s="1" t="s">
        <v>223</v>
      </c>
      <c r="B230">
        <v>769</v>
      </c>
      <c r="C230">
        <v>1361</v>
      </c>
      <c r="D230">
        <v>1090</v>
      </c>
    </row>
    <row r="231" spans="1:4" x14ac:dyDescent="0.25">
      <c r="A231" s="1" t="s">
        <v>224</v>
      </c>
      <c r="B231">
        <v>22</v>
      </c>
      <c r="C231">
        <v>298</v>
      </c>
      <c r="D231">
        <v>70</v>
      </c>
    </row>
    <row r="232" spans="1:4" x14ac:dyDescent="0.25">
      <c r="A232" s="1" t="s">
        <v>225</v>
      </c>
      <c r="B232">
        <v>611</v>
      </c>
      <c r="C232">
        <v>4500</v>
      </c>
      <c r="D232">
        <v>633</v>
      </c>
    </row>
    <row r="233" spans="1:4" x14ac:dyDescent="0.25">
      <c r="A233" s="1" t="s">
        <v>226</v>
      </c>
      <c r="B233">
        <v>0</v>
      </c>
      <c r="C233">
        <v>117</v>
      </c>
      <c r="D233">
        <v>202</v>
      </c>
    </row>
    <row r="234" spans="1:4" x14ac:dyDescent="0.25">
      <c r="A234" s="1" t="s">
        <v>227</v>
      </c>
      <c r="B234">
        <v>1030</v>
      </c>
      <c r="C234">
        <v>2011</v>
      </c>
      <c r="D234">
        <v>2792</v>
      </c>
    </row>
    <row r="235" spans="1:4" x14ac:dyDescent="0.25">
      <c r="A235" s="1" t="s">
        <v>228</v>
      </c>
      <c r="B235">
        <v>641</v>
      </c>
      <c r="C235">
        <v>2345</v>
      </c>
      <c r="D235">
        <v>253</v>
      </c>
    </row>
    <row r="236" spans="1:4" x14ac:dyDescent="0.25">
      <c r="A236" s="1" t="s">
        <v>229</v>
      </c>
      <c r="B236">
        <v>6</v>
      </c>
      <c r="C236">
        <v>56</v>
      </c>
      <c r="D236">
        <v>163</v>
      </c>
    </row>
    <row r="237" spans="1:4" x14ac:dyDescent="0.25">
      <c r="A237" s="1" t="s">
        <v>230</v>
      </c>
      <c r="B237">
        <v>58</v>
      </c>
      <c r="C237">
        <v>668</v>
      </c>
      <c r="D237">
        <v>127</v>
      </c>
    </row>
    <row r="238" spans="1:4" x14ac:dyDescent="0.25">
      <c r="A238" s="1" t="s">
        <v>231</v>
      </c>
      <c r="B238">
        <v>0</v>
      </c>
      <c r="C238">
        <v>171</v>
      </c>
      <c r="D238">
        <v>16</v>
      </c>
    </row>
    <row r="239" spans="1:4" x14ac:dyDescent="0.25">
      <c r="A239" s="1" t="s">
        <v>232</v>
      </c>
      <c r="B239">
        <v>147</v>
      </c>
      <c r="C239">
        <v>266</v>
      </c>
      <c r="D239">
        <v>183</v>
      </c>
    </row>
    <row r="240" spans="1:4" x14ac:dyDescent="0.25">
      <c r="A240" s="1" t="s">
        <v>233</v>
      </c>
      <c r="B240">
        <v>350</v>
      </c>
      <c r="C240">
        <v>1381</v>
      </c>
      <c r="D240">
        <v>859</v>
      </c>
    </row>
    <row r="241" spans="1:4" x14ac:dyDescent="0.25">
      <c r="A241" s="1" t="s">
        <v>234</v>
      </c>
      <c r="B241">
        <v>1242</v>
      </c>
      <c r="C241">
        <v>10040</v>
      </c>
      <c r="D241">
        <v>2022</v>
      </c>
    </row>
    <row r="242" spans="1:4" x14ac:dyDescent="0.25">
      <c r="A242" s="1" t="s">
        <v>235</v>
      </c>
      <c r="B242">
        <v>0</v>
      </c>
      <c r="C242">
        <v>8</v>
      </c>
      <c r="D242">
        <v>10</v>
      </c>
    </row>
    <row r="243" spans="1:4" x14ac:dyDescent="0.25">
      <c r="A243" s="1" t="s">
        <v>236</v>
      </c>
      <c r="B243">
        <v>0</v>
      </c>
      <c r="C243">
        <v>0</v>
      </c>
      <c r="D243">
        <v>29</v>
      </c>
    </row>
    <row r="244" spans="1:4" x14ac:dyDescent="0.25">
      <c r="A244" s="1" t="s">
        <v>237</v>
      </c>
      <c r="B244">
        <v>9763</v>
      </c>
      <c r="C244">
        <v>34046</v>
      </c>
      <c r="D244">
        <v>3292</v>
      </c>
    </row>
    <row r="245" spans="1:4" x14ac:dyDescent="0.25">
      <c r="A245" s="1" t="s">
        <v>238</v>
      </c>
      <c r="B245">
        <v>0</v>
      </c>
      <c r="C245">
        <v>31</v>
      </c>
      <c r="D245">
        <v>384</v>
      </c>
    </row>
    <row r="246" spans="1:4" x14ac:dyDescent="0.25">
      <c r="A246" s="1" t="s">
        <v>239</v>
      </c>
      <c r="B246">
        <v>2</v>
      </c>
      <c r="C246">
        <v>1080</v>
      </c>
      <c r="D246">
        <v>552</v>
      </c>
    </row>
    <row r="247" spans="1:4" x14ac:dyDescent="0.25">
      <c r="A247" s="1" t="s">
        <v>240</v>
      </c>
      <c r="B247">
        <v>0</v>
      </c>
      <c r="C247">
        <v>24</v>
      </c>
      <c r="D247">
        <v>31</v>
      </c>
    </row>
    <row r="248" spans="1:4" x14ac:dyDescent="0.25">
      <c r="A248" s="1" t="s">
        <v>241</v>
      </c>
      <c r="B248">
        <v>107</v>
      </c>
      <c r="C248">
        <v>865</v>
      </c>
      <c r="D248">
        <v>156</v>
      </c>
    </row>
    <row r="249" spans="1:4" x14ac:dyDescent="0.25">
      <c r="A249" s="1" t="s">
        <v>242</v>
      </c>
      <c r="B249">
        <v>200</v>
      </c>
      <c r="C249">
        <v>1331</v>
      </c>
      <c r="D249">
        <v>76</v>
      </c>
    </row>
    <row r="250" spans="1:4" x14ac:dyDescent="0.25">
      <c r="A250" s="1" t="s">
        <v>243</v>
      </c>
      <c r="B250">
        <v>570</v>
      </c>
      <c r="C250">
        <v>352</v>
      </c>
      <c r="D250">
        <v>30</v>
      </c>
    </row>
    <row r="251" spans="1:4" x14ac:dyDescent="0.25">
      <c r="A251" s="1" t="s">
        <v>244</v>
      </c>
      <c r="B251">
        <v>0</v>
      </c>
      <c r="C251">
        <v>25</v>
      </c>
      <c r="D251">
        <v>52</v>
      </c>
    </row>
    <row r="252" spans="1:4" x14ac:dyDescent="0.25">
      <c r="A252" s="1" t="s">
        <v>245</v>
      </c>
      <c r="B252">
        <v>282</v>
      </c>
      <c r="C252">
        <v>35</v>
      </c>
      <c r="D252">
        <v>9</v>
      </c>
    </row>
    <row r="253" spans="1:4" x14ac:dyDescent="0.25">
      <c r="A253" s="1" t="s">
        <v>246</v>
      </c>
      <c r="B253">
        <v>0</v>
      </c>
      <c r="C253">
        <v>39</v>
      </c>
      <c r="D253">
        <v>1</v>
      </c>
    </row>
    <row r="254" spans="1:4" x14ac:dyDescent="0.25">
      <c r="A254" s="1" t="s">
        <v>247</v>
      </c>
      <c r="B254">
        <v>0</v>
      </c>
      <c r="C254">
        <v>283</v>
      </c>
      <c r="D254">
        <v>5</v>
      </c>
    </row>
    <row r="255" spans="1:4" x14ac:dyDescent="0.25">
      <c r="A255" s="1" t="s">
        <v>248</v>
      </c>
      <c r="B255">
        <v>0</v>
      </c>
      <c r="C255">
        <v>63</v>
      </c>
      <c r="D255">
        <v>59</v>
      </c>
    </row>
    <row r="256" spans="1:4" x14ac:dyDescent="0.25">
      <c r="A256" s="1" t="s">
        <v>249</v>
      </c>
      <c r="B256">
        <v>1</v>
      </c>
      <c r="C256">
        <v>5</v>
      </c>
      <c r="D256">
        <v>108</v>
      </c>
    </row>
    <row r="257" spans="1:4" x14ac:dyDescent="0.25">
      <c r="A257" s="1" t="s">
        <v>250</v>
      </c>
      <c r="B257">
        <v>0</v>
      </c>
      <c r="C257">
        <v>2040</v>
      </c>
      <c r="D257">
        <v>540</v>
      </c>
    </row>
    <row r="258" spans="1:4" x14ac:dyDescent="0.25">
      <c r="A258" s="1" t="s">
        <v>251</v>
      </c>
      <c r="B258">
        <v>555</v>
      </c>
      <c r="C258">
        <v>1634</v>
      </c>
      <c r="D258">
        <v>576</v>
      </c>
    </row>
    <row r="259" spans="1:4" x14ac:dyDescent="0.25">
      <c r="A259" s="1" t="s">
        <v>252</v>
      </c>
      <c r="B259">
        <v>0</v>
      </c>
      <c r="C259">
        <v>202</v>
      </c>
      <c r="D259">
        <v>10</v>
      </c>
    </row>
    <row r="260" spans="1:4" x14ac:dyDescent="0.25">
      <c r="A260" s="1" t="s">
        <v>253</v>
      </c>
      <c r="B260">
        <v>225</v>
      </c>
      <c r="C260">
        <v>1244</v>
      </c>
      <c r="D260">
        <v>144</v>
      </c>
    </row>
    <row r="261" spans="1:4" x14ac:dyDescent="0.25">
      <c r="A261" s="1" t="s">
        <v>254</v>
      </c>
      <c r="B261">
        <v>0</v>
      </c>
      <c r="C261">
        <v>5</v>
      </c>
      <c r="D261">
        <v>8</v>
      </c>
    </row>
    <row r="262" spans="1:4" x14ac:dyDescent="0.25">
      <c r="A262" s="1" t="s">
        <v>255</v>
      </c>
      <c r="B262">
        <v>684</v>
      </c>
      <c r="C262">
        <v>1668</v>
      </c>
      <c r="D262">
        <v>420</v>
      </c>
    </row>
    <row r="263" spans="1:4" x14ac:dyDescent="0.25">
      <c r="A263" s="1" t="s">
        <v>256</v>
      </c>
      <c r="B263">
        <v>5</v>
      </c>
      <c r="C263">
        <v>0</v>
      </c>
      <c r="D263">
        <v>0</v>
      </c>
    </row>
    <row r="264" spans="1:4" x14ac:dyDescent="0.25">
      <c r="A264" s="1" t="s">
        <v>257</v>
      </c>
      <c r="B264">
        <v>0</v>
      </c>
      <c r="C264">
        <v>0</v>
      </c>
      <c r="D264">
        <v>151</v>
      </c>
    </row>
    <row r="265" spans="1:4" x14ac:dyDescent="0.25">
      <c r="A265" s="1" t="s">
        <v>258</v>
      </c>
      <c r="B265">
        <v>57</v>
      </c>
      <c r="C265">
        <v>54</v>
      </c>
      <c r="D265">
        <v>64</v>
      </c>
    </row>
    <row r="266" spans="1:4" x14ac:dyDescent="0.25">
      <c r="A266" s="1" t="s">
        <v>259</v>
      </c>
      <c r="B266">
        <v>59</v>
      </c>
      <c r="C266">
        <v>1190</v>
      </c>
      <c r="D266">
        <v>227</v>
      </c>
    </row>
    <row r="267" spans="1:4" x14ac:dyDescent="0.25">
      <c r="A267" s="1" t="s">
        <v>260</v>
      </c>
      <c r="B267">
        <v>794</v>
      </c>
      <c r="C267">
        <v>1787</v>
      </c>
      <c r="D267">
        <v>275</v>
      </c>
    </row>
    <row r="268" spans="1:4" x14ac:dyDescent="0.25">
      <c r="A268" s="1" t="s">
        <v>261</v>
      </c>
      <c r="B268">
        <v>82</v>
      </c>
      <c r="C268">
        <v>371</v>
      </c>
      <c r="D268">
        <v>162</v>
      </c>
    </row>
    <row r="269" spans="1:4" x14ac:dyDescent="0.25">
      <c r="A269" s="1" t="s">
        <v>262</v>
      </c>
      <c r="B269">
        <v>0</v>
      </c>
      <c r="C269">
        <v>192</v>
      </c>
      <c r="D269">
        <v>255</v>
      </c>
    </row>
    <row r="270" spans="1:4" x14ac:dyDescent="0.25">
      <c r="A270" s="1" t="s">
        <v>263</v>
      </c>
      <c r="B270">
        <v>1</v>
      </c>
      <c r="C270">
        <v>7</v>
      </c>
      <c r="D270">
        <v>0</v>
      </c>
    </row>
    <row r="271" spans="1:4" x14ac:dyDescent="0.25">
      <c r="A271" s="1" t="s">
        <v>264</v>
      </c>
      <c r="B271">
        <v>254</v>
      </c>
      <c r="C271">
        <v>564</v>
      </c>
      <c r="D271">
        <v>289</v>
      </c>
    </row>
    <row r="272" spans="1:4" x14ac:dyDescent="0.25">
      <c r="A272" s="1" t="s">
        <v>265</v>
      </c>
      <c r="B272">
        <v>1228</v>
      </c>
      <c r="C272">
        <v>2027</v>
      </c>
      <c r="D272">
        <v>277</v>
      </c>
    </row>
    <row r="273" spans="1:5" x14ac:dyDescent="0.25">
      <c r="A273" s="1" t="s">
        <v>266</v>
      </c>
      <c r="B273">
        <v>69</v>
      </c>
      <c r="C273">
        <v>207</v>
      </c>
      <c r="D273">
        <v>758</v>
      </c>
    </row>
    <row r="274" spans="1:5" x14ac:dyDescent="0.25">
      <c r="A274" s="1" t="s">
        <v>267</v>
      </c>
      <c r="B274">
        <v>49</v>
      </c>
      <c r="C274">
        <v>1785</v>
      </c>
      <c r="D274">
        <v>154</v>
      </c>
    </row>
    <row r="275" spans="1:5" x14ac:dyDescent="0.25">
      <c r="A275" s="1" t="s">
        <v>268</v>
      </c>
      <c r="B275">
        <v>427</v>
      </c>
      <c r="C275">
        <v>4</v>
      </c>
      <c r="D275">
        <v>75</v>
      </c>
    </row>
    <row r="276" spans="1:5" x14ac:dyDescent="0.25">
      <c r="A276" s="1" t="s">
        <v>269</v>
      </c>
      <c r="B276">
        <v>0</v>
      </c>
      <c r="C276">
        <v>33</v>
      </c>
      <c r="D276">
        <v>0</v>
      </c>
    </row>
    <row r="277" spans="1:5" x14ac:dyDescent="0.25">
      <c r="A277" s="1" t="s">
        <v>270</v>
      </c>
      <c r="B277">
        <v>694</v>
      </c>
      <c r="C277">
        <v>3942</v>
      </c>
      <c r="D277">
        <v>1194</v>
      </c>
    </row>
    <row r="278" spans="1:5" x14ac:dyDescent="0.25">
      <c r="A278" s="1" t="s">
        <v>271</v>
      </c>
      <c r="B278">
        <v>305</v>
      </c>
      <c r="C278">
        <v>1670</v>
      </c>
      <c r="D278">
        <v>431</v>
      </c>
    </row>
    <row r="279" spans="1:5" x14ac:dyDescent="0.25">
      <c r="A279" s="1" t="s">
        <v>272</v>
      </c>
      <c r="B279">
        <v>359</v>
      </c>
      <c r="C279">
        <v>4941</v>
      </c>
      <c r="D279">
        <v>1938</v>
      </c>
    </row>
    <row r="280" spans="1:5" x14ac:dyDescent="0.25">
      <c r="A280" s="1" t="s">
        <v>273</v>
      </c>
      <c r="B280">
        <v>0</v>
      </c>
      <c r="C280">
        <v>151</v>
      </c>
      <c r="D280">
        <v>7</v>
      </c>
    </row>
    <row r="281" spans="1:5" x14ac:dyDescent="0.25">
      <c r="A281" s="1" t="s">
        <v>274</v>
      </c>
      <c r="B281">
        <v>0</v>
      </c>
      <c r="C281">
        <v>0</v>
      </c>
      <c r="D281">
        <v>16</v>
      </c>
    </row>
    <row r="282" spans="1:5" x14ac:dyDescent="0.25">
      <c r="A282" s="1" t="s">
        <v>275</v>
      </c>
      <c r="B282">
        <v>272</v>
      </c>
      <c r="C282">
        <v>1122</v>
      </c>
      <c r="D282">
        <v>115</v>
      </c>
    </row>
    <row r="283" spans="1:5" x14ac:dyDescent="0.25">
      <c r="A283" s="1" t="s">
        <v>276</v>
      </c>
      <c r="B283">
        <v>100</v>
      </c>
      <c r="C283">
        <v>697</v>
      </c>
      <c r="D283">
        <v>201</v>
      </c>
    </row>
    <row r="284" spans="1:5" ht="15.75" thickBot="1" x14ac:dyDescent="0.3">
      <c r="A284" s="1"/>
    </row>
    <row r="285" spans="1:5" ht="15.75" thickBot="1" x14ac:dyDescent="0.3">
      <c r="A285" s="2" t="s">
        <v>277</v>
      </c>
      <c r="B285" s="3">
        <f>SUM(B286:B395)</f>
        <v>38835</v>
      </c>
      <c r="C285" s="3">
        <f>SUM(C286:C395)</f>
        <v>220208</v>
      </c>
      <c r="D285" s="3">
        <f>SUM(D286:D395)</f>
        <v>60339</v>
      </c>
      <c r="E285" s="4">
        <f>SUM(folkbibliotek_lån[[#This Row],[Förmedlare  ]:[Låntagare under 18 ]])</f>
        <v>319382</v>
      </c>
    </row>
    <row r="286" spans="1:5" x14ac:dyDescent="0.25">
      <c r="A286" s="1" t="s">
        <v>278</v>
      </c>
      <c r="B286">
        <v>0</v>
      </c>
      <c r="C286">
        <v>4</v>
      </c>
      <c r="D286">
        <v>0</v>
      </c>
    </row>
    <row r="287" spans="1:5" x14ac:dyDescent="0.25">
      <c r="A287" s="1" t="s">
        <v>279</v>
      </c>
      <c r="B287">
        <v>0</v>
      </c>
      <c r="C287">
        <v>67</v>
      </c>
      <c r="D287">
        <v>0</v>
      </c>
    </row>
    <row r="288" spans="1:5" x14ac:dyDescent="0.25">
      <c r="A288" s="1" t="s">
        <v>280</v>
      </c>
      <c r="B288">
        <v>0</v>
      </c>
      <c r="C288">
        <v>209</v>
      </c>
      <c r="D288">
        <v>42</v>
      </c>
    </row>
    <row r="289" spans="1:4" x14ac:dyDescent="0.25">
      <c r="A289" s="1" t="s">
        <v>281</v>
      </c>
      <c r="B289">
        <v>0</v>
      </c>
      <c r="C289">
        <v>438</v>
      </c>
      <c r="D289">
        <v>87</v>
      </c>
    </row>
    <row r="290" spans="1:4" x14ac:dyDescent="0.25">
      <c r="A290" s="1" t="s">
        <v>282</v>
      </c>
      <c r="B290">
        <v>0</v>
      </c>
      <c r="C290">
        <v>188</v>
      </c>
      <c r="D290">
        <v>0</v>
      </c>
    </row>
    <row r="291" spans="1:4" x14ac:dyDescent="0.25">
      <c r="A291" s="1" t="s">
        <v>283</v>
      </c>
      <c r="B291">
        <v>0</v>
      </c>
      <c r="C291">
        <v>80</v>
      </c>
      <c r="D291">
        <v>155</v>
      </c>
    </row>
    <row r="292" spans="1:4" x14ac:dyDescent="0.25">
      <c r="A292" s="1" t="s">
        <v>284</v>
      </c>
      <c r="B292">
        <v>0</v>
      </c>
      <c r="C292">
        <v>357</v>
      </c>
      <c r="D292">
        <v>108</v>
      </c>
    </row>
    <row r="293" spans="1:4" x14ac:dyDescent="0.25">
      <c r="A293" s="1" t="s">
        <v>285</v>
      </c>
      <c r="B293">
        <v>0</v>
      </c>
      <c r="C293">
        <v>6207</v>
      </c>
      <c r="D293">
        <v>2280</v>
      </c>
    </row>
    <row r="294" spans="1:4" x14ac:dyDescent="0.25">
      <c r="A294" s="1" t="s">
        <v>286</v>
      </c>
      <c r="B294">
        <v>0</v>
      </c>
      <c r="C294">
        <v>84</v>
      </c>
      <c r="D294">
        <v>23</v>
      </c>
    </row>
    <row r="295" spans="1:4" x14ac:dyDescent="0.25">
      <c r="A295" s="1" t="s">
        <v>287</v>
      </c>
      <c r="B295">
        <v>1237</v>
      </c>
      <c r="C295">
        <v>4411</v>
      </c>
      <c r="D295">
        <v>884</v>
      </c>
    </row>
    <row r="296" spans="1:4" x14ac:dyDescent="0.25">
      <c r="A296" s="1" t="s">
        <v>288</v>
      </c>
      <c r="B296">
        <v>0</v>
      </c>
      <c r="C296">
        <v>31</v>
      </c>
      <c r="D296">
        <v>0</v>
      </c>
    </row>
    <row r="297" spans="1:4" x14ac:dyDescent="0.25">
      <c r="A297" s="1" t="s">
        <v>289</v>
      </c>
      <c r="B297">
        <v>0</v>
      </c>
      <c r="C297">
        <v>991</v>
      </c>
      <c r="D297">
        <v>177</v>
      </c>
    </row>
    <row r="298" spans="1:4" x14ac:dyDescent="0.25">
      <c r="A298" s="1" t="s">
        <v>290</v>
      </c>
      <c r="B298">
        <v>0</v>
      </c>
      <c r="C298">
        <v>450</v>
      </c>
      <c r="D298">
        <v>50</v>
      </c>
    </row>
    <row r="299" spans="1:4" x14ac:dyDescent="0.25">
      <c r="A299" s="1" t="s">
        <v>291</v>
      </c>
      <c r="B299">
        <v>0</v>
      </c>
      <c r="C299">
        <v>554</v>
      </c>
      <c r="D299">
        <v>78</v>
      </c>
    </row>
    <row r="300" spans="1:4" x14ac:dyDescent="0.25">
      <c r="A300" s="1" t="s">
        <v>292</v>
      </c>
      <c r="B300">
        <v>85</v>
      </c>
      <c r="C300">
        <v>0</v>
      </c>
      <c r="D300">
        <v>0</v>
      </c>
    </row>
    <row r="301" spans="1:4" x14ac:dyDescent="0.25">
      <c r="A301" s="1" t="s">
        <v>293</v>
      </c>
      <c r="B301">
        <v>0</v>
      </c>
      <c r="C301">
        <v>120</v>
      </c>
      <c r="D301">
        <v>59</v>
      </c>
    </row>
    <row r="302" spans="1:4" x14ac:dyDescent="0.25">
      <c r="A302" s="1" t="s">
        <v>294</v>
      </c>
      <c r="B302">
        <v>0</v>
      </c>
      <c r="C302">
        <v>306</v>
      </c>
      <c r="D302">
        <v>128</v>
      </c>
    </row>
    <row r="303" spans="1:4" x14ac:dyDescent="0.25">
      <c r="A303" s="1" t="s">
        <v>295</v>
      </c>
      <c r="B303">
        <v>871</v>
      </c>
      <c r="C303">
        <v>0</v>
      </c>
      <c r="D303">
        <v>0</v>
      </c>
    </row>
    <row r="304" spans="1:4" x14ac:dyDescent="0.25">
      <c r="A304" s="1" t="s">
        <v>296</v>
      </c>
      <c r="B304">
        <v>216</v>
      </c>
      <c r="C304">
        <v>2303</v>
      </c>
      <c r="D304">
        <v>799</v>
      </c>
    </row>
    <row r="305" spans="1:4" x14ac:dyDescent="0.25">
      <c r="A305" s="1" t="s">
        <v>297</v>
      </c>
      <c r="B305">
        <v>0</v>
      </c>
      <c r="C305">
        <v>159</v>
      </c>
      <c r="D305">
        <v>60</v>
      </c>
    </row>
    <row r="306" spans="1:4" x14ac:dyDescent="0.25">
      <c r="A306" s="1" t="s">
        <v>298</v>
      </c>
      <c r="B306">
        <v>1</v>
      </c>
      <c r="C306">
        <v>9</v>
      </c>
      <c r="D306">
        <v>0</v>
      </c>
    </row>
    <row r="307" spans="1:4" x14ac:dyDescent="0.25">
      <c r="A307" s="1" t="s">
        <v>299</v>
      </c>
      <c r="B307">
        <v>0</v>
      </c>
      <c r="C307">
        <v>2980</v>
      </c>
      <c r="D307">
        <v>1038</v>
      </c>
    </row>
    <row r="308" spans="1:4" x14ac:dyDescent="0.25">
      <c r="A308" s="1" t="s">
        <v>300</v>
      </c>
      <c r="B308">
        <v>3</v>
      </c>
      <c r="C308">
        <v>66</v>
      </c>
      <c r="D308">
        <v>27</v>
      </c>
    </row>
    <row r="309" spans="1:4" x14ac:dyDescent="0.25">
      <c r="A309" s="1" t="s">
        <v>301</v>
      </c>
      <c r="B309">
        <v>1295</v>
      </c>
      <c r="C309">
        <v>3027</v>
      </c>
      <c r="D309">
        <v>3414</v>
      </c>
    </row>
    <row r="310" spans="1:4" x14ac:dyDescent="0.25">
      <c r="A310" s="1" t="s">
        <v>302</v>
      </c>
      <c r="B310">
        <v>585</v>
      </c>
      <c r="C310">
        <v>181</v>
      </c>
      <c r="D310">
        <v>149</v>
      </c>
    </row>
    <row r="311" spans="1:4" x14ac:dyDescent="0.25">
      <c r="A311" s="1" t="s">
        <v>303</v>
      </c>
      <c r="B311">
        <v>0</v>
      </c>
      <c r="C311">
        <v>925</v>
      </c>
      <c r="D311">
        <v>213</v>
      </c>
    </row>
    <row r="312" spans="1:4" x14ac:dyDescent="0.25">
      <c r="A312" s="1" t="s">
        <v>304</v>
      </c>
      <c r="B312">
        <v>628</v>
      </c>
      <c r="C312">
        <v>2946</v>
      </c>
      <c r="D312">
        <v>670</v>
      </c>
    </row>
    <row r="313" spans="1:4" x14ac:dyDescent="0.25">
      <c r="A313" s="1" t="s">
        <v>305</v>
      </c>
      <c r="B313">
        <v>18</v>
      </c>
      <c r="C313">
        <v>550</v>
      </c>
      <c r="D313">
        <v>84</v>
      </c>
    </row>
    <row r="314" spans="1:4" x14ac:dyDescent="0.25">
      <c r="A314" s="1" t="s">
        <v>306</v>
      </c>
      <c r="B314">
        <v>0</v>
      </c>
      <c r="C314">
        <v>119</v>
      </c>
      <c r="D314">
        <v>161</v>
      </c>
    </row>
    <row r="315" spans="1:4" x14ac:dyDescent="0.25">
      <c r="A315" s="1" t="s">
        <v>307</v>
      </c>
      <c r="B315">
        <v>70</v>
      </c>
      <c r="C315">
        <v>153</v>
      </c>
      <c r="D315">
        <v>253</v>
      </c>
    </row>
    <row r="316" spans="1:4" x14ac:dyDescent="0.25">
      <c r="A316" s="1" t="s">
        <v>308</v>
      </c>
      <c r="B316">
        <v>0</v>
      </c>
      <c r="C316">
        <v>111</v>
      </c>
      <c r="D316">
        <v>3</v>
      </c>
    </row>
    <row r="317" spans="1:4" x14ac:dyDescent="0.25">
      <c r="A317" s="1" t="s">
        <v>309</v>
      </c>
      <c r="B317">
        <v>0</v>
      </c>
      <c r="C317">
        <v>162</v>
      </c>
      <c r="D317">
        <v>28</v>
      </c>
    </row>
    <row r="318" spans="1:4" x14ac:dyDescent="0.25">
      <c r="A318" s="1" t="s">
        <v>310</v>
      </c>
      <c r="B318">
        <v>27</v>
      </c>
      <c r="C318">
        <v>551</v>
      </c>
      <c r="D318">
        <v>89</v>
      </c>
    </row>
    <row r="319" spans="1:4" x14ac:dyDescent="0.25">
      <c r="A319" s="1" t="s">
        <v>311</v>
      </c>
      <c r="B319">
        <v>0</v>
      </c>
      <c r="C319">
        <v>145</v>
      </c>
      <c r="D319">
        <v>74</v>
      </c>
    </row>
    <row r="320" spans="1:4" x14ac:dyDescent="0.25">
      <c r="A320" s="1" t="s">
        <v>312</v>
      </c>
      <c r="B320">
        <v>27</v>
      </c>
      <c r="C320">
        <v>304</v>
      </c>
      <c r="D320">
        <v>138</v>
      </c>
    </row>
    <row r="321" spans="1:4" x14ac:dyDescent="0.25">
      <c r="A321" s="1" t="s">
        <v>313</v>
      </c>
      <c r="B321">
        <v>0</v>
      </c>
      <c r="C321">
        <v>204</v>
      </c>
      <c r="D321">
        <v>0</v>
      </c>
    </row>
    <row r="322" spans="1:4" x14ac:dyDescent="0.25">
      <c r="A322" s="1" t="s">
        <v>314</v>
      </c>
      <c r="B322">
        <v>0</v>
      </c>
      <c r="C322">
        <v>58</v>
      </c>
      <c r="D322">
        <v>1</v>
      </c>
    </row>
    <row r="323" spans="1:4" x14ac:dyDescent="0.25">
      <c r="A323" s="1" t="s">
        <v>315</v>
      </c>
      <c r="B323">
        <v>19</v>
      </c>
      <c r="C323">
        <v>883</v>
      </c>
      <c r="D323">
        <v>203</v>
      </c>
    </row>
    <row r="324" spans="1:4" x14ac:dyDescent="0.25">
      <c r="A324" s="1" t="s">
        <v>316</v>
      </c>
      <c r="B324">
        <v>122</v>
      </c>
      <c r="C324">
        <v>6945</v>
      </c>
      <c r="D324">
        <v>2713</v>
      </c>
    </row>
    <row r="325" spans="1:4" x14ac:dyDescent="0.25">
      <c r="A325" s="1" t="s">
        <v>317</v>
      </c>
      <c r="B325">
        <v>1207</v>
      </c>
      <c r="C325">
        <v>18</v>
      </c>
      <c r="D325">
        <v>0</v>
      </c>
    </row>
    <row r="326" spans="1:4" x14ac:dyDescent="0.25">
      <c r="A326" s="1" t="s">
        <v>318</v>
      </c>
      <c r="B326">
        <v>0</v>
      </c>
      <c r="C326">
        <v>97</v>
      </c>
      <c r="D326">
        <v>4</v>
      </c>
    </row>
    <row r="327" spans="1:4" x14ac:dyDescent="0.25">
      <c r="A327" s="1" t="s">
        <v>319</v>
      </c>
      <c r="B327">
        <v>0</v>
      </c>
      <c r="C327">
        <v>311</v>
      </c>
      <c r="D327">
        <v>0</v>
      </c>
    </row>
    <row r="328" spans="1:4" x14ac:dyDescent="0.25">
      <c r="A328" s="1" t="s">
        <v>320</v>
      </c>
      <c r="B328">
        <v>0</v>
      </c>
      <c r="C328">
        <v>2114</v>
      </c>
      <c r="D328">
        <v>272</v>
      </c>
    </row>
    <row r="329" spans="1:4" x14ac:dyDescent="0.25">
      <c r="A329" s="1" t="s">
        <v>321</v>
      </c>
      <c r="B329">
        <v>0</v>
      </c>
      <c r="C329">
        <v>96</v>
      </c>
      <c r="D329">
        <v>149</v>
      </c>
    </row>
    <row r="330" spans="1:4" x14ac:dyDescent="0.25">
      <c r="A330" s="1" t="s">
        <v>322</v>
      </c>
      <c r="B330">
        <v>0</v>
      </c>
      <c r="C330">
        <v>3599</v>
      </c>
      <c r="D330">
        <v>484</v>
      </c>
    </row>
    <row r="331" spans="1:4" x14ac:dyDescent="0.25">
      <c r="A331" s="1" t="s">
        <v>323</v>
      </c>
      <c r="B331">
        <v>757</v>
      </c>
      <c r="C331">
        <v>938</v>
      </c>
      <c r="D331">
        <v>863</v>
      </c>
    </row>
    <row r="332" spans="1:4" x14ac:dyDescent="0.25">
      <c r="A332" s="1" t="s">
        <v>324</v>
      </c>
      <c r="B332">
        <v>0</v>
      </c>
      <c r="C332">
        <v>11</v>
      </c>
      <c r="D332">
        <v>0</v>
      </c>
    </row>
    <row r="333" spans="1:4" x14ac:dyDescent="0.25">
      <c r="A333" s="1" t="s">
        <v>325</v>
      </c>
      <c r="B333">
        <v>0</v>
      </c>
      <c r="C333">
        <v>201</v>
      </c>
      <c r="D333">
        <v>0</v>
      </c>
    </row>
    <row r="334" spans="1:4" x14ac:dyDescent="0.25">
      <c r="A334" s="1" t="s">
        <v>326</v>
      </c>
      <c r="B334">
        <v>0</v>
      </c>
      <c r="C334">
        <v>125</v>
      </c>
      <c r="D334">
        <v>0</v>
      </c>
    </row>
    <row r="335" spans="1:4" x14ac:dyDescent="0.25">
      <c r="A335" s="1" t="s">
        <v>327</v>
      </c>
      <c r="B335">
        <v>0</v>
      </c>
      <c r="C335">
        <v>2015</v>
      </c>
      <c r="D335">
        <v>448</v>
      </c>
    </row>
    <row r="336" spans="1:4" x14ac:dyDescent="0.25">
      <c r="A336" s="1" t="s">
        <v>328</v>
      </c>
      <c r="B336">
        <v>0</v>
      </c>
      <c r="C336">
        <v>24</v>
      </c>
      <c r="D336">
        <v>0</v>
      </c>
    </row>
    <row r="337" spans="1:4" x14ac:dyDescent="0.25">
      <c r="A337" s="1" t="s">
        <v>329</v>
      </c>
      <c r="B337">
        <v>2232</v>
      </c>
      <c r="C337">
        <v>2559</v>
      </c>
      <c r="D337">
        <v>1279</v>
      </c>
    </row>
    <row r="338" spans="1:4" x14ac:dyDescent="0.25">
      <c r="A338" s="1" t="s">
        <v>330</v>
      </c>
      <c r="B338">
        <v>0</v>
      </c>
      <c r="C338">
        <v>47</v>
      </c>
      <c r="D338">
        <v>12</v>
      </c>
    </row>
    <row r="339" spans="1:4" x14ac:dyDescent="0.25">
      <c r="A339" s="1" t="s">
        <v>331</v>
      </c>
      <c r="B339">
        <v>0</v>
      </c>
      <c r="C339">
        <v>797</v>
      </c>
      <c r="D339">
        <v>104</v>
      </c>
    </row>
    <row r="340" spans="1:4" x14ac:dyDescent="0.25">
      <c r="A340" s="1" t="s">
        <v>332</v>
      </c>
      <c r="B340">
        <v>23</v>
      </c>
      <c r="C340">
        <v>892</v>
      </c>
      <c r="D340">
        <v>33</v>
      </c>
    </row>
    <row r="341" spans="1:4" x14ac:dyDescent="0.25">
      <c r="A341" s="1" t="s">
        <v>333</v>
      </c>
      <c r="B341">
        <v>0</v>
      </c>
      <c r="C341">
        <v>323</v>
      </c>
      <c r="D341">
        <v>5</v>
      </c>
    </row>
    <row r="342" spans="1:4" x14ac:dyDescent="0.25">
      <c r="A342" s="1" t="s">
        <v>334</v>
      </c>
      <c r="B342">
        <v>1011</v>
      </c>
      <c r="C342">
        <v>6057</v>
      </c>
      <c r="D342">
        <v>3478</v>
      </c>
    </row>
    <row r="343" spans="1:4" x14ac:dyDescent="0.25">
      <c r="A343" s="1" t="s">
        <v>335</v>
      </c>
      <c r="B343">
        <v>685</v>
      </c>
      <c r="C343">
        <v>0</v>
      </c>
      <c r="D343">
        <v>0</v>
      </c>
    </row>
    <row r="344" spans="1:4" x14ac:dyDescent="0.25">
      <c r="A344" s="1" t="s">
        <v>336</v>
      </c>
      <c r="B344">
        <v>600</v>
      </c>
      <c r="C344">
        <v>3782</v>
      </c>
      <c r="D344">
        <v>851</v>
      </c>
    </row>
    <row r="345" spans="1:4" x14ac:dyDescent="0.25">
      <c r="A345" s="1" t="s">
        <v>337</v>
      </c>
      <c r="B345">
        <v>166</v>
      </c>
      <c r="C345">
        <v>0</v>
      </c>
      <c r="D345">
        <v>0</v>
      </c>
    </row>
    <row r="346" spans="1:4" x14ac:dyDescent="0.25">
      <c r="A346" s="1" t="s">
        <v>338</v>
      </c>
      <c r="B346">
        <v>294</v>
      </c>
      <c r="C346">
        <v>444</v>
      </c>
      <c r="D346">
        <v>100</v>
      </c>
    </row>
    <row r="347" spans="1:4" x14ac:dyDescent="0.25">
      <c r="A347" s="1" t="s">
        <v>339</v>
      </c>
      <c r="B347">
        <v>453</v>
      </c>
      <c r="C347">
        <v>2048</v>
      </c>
      <c r="D347">
        <v>616</v>
      </c>
    </row>
    <row r="348" spans="1:4" x14ac:dyDescent="0.25">
      <c r="A348" s="1" t="s">
        <v>340</v>
      </c>
      <c r="B348">
        <v>0</v>
      </c>
      <c r="C348">
        <v>41</v>
      </c>
      <c r="D348">
        <v>75</v>
      </c>
    </row>
    <row r="349" spans="1:4" x14ac:dyDescent="0.25">
      <c r="A349" s="1" t="s">
        <v>341</v>
      </c>
      <c r="B349">
        <v>9</v>
      </c>
      <c r="C349">
        <v>1043</v>
      </c>
      <c r="D349">
        <v>679</v>
      </c>
    </row>
    <row r="350" spans="1:4" x14ac:dyDescent="0.25">
      <c r="A350" s="1" t="s">
        <v>342</v>
      </c>
      <c r="B350">
        <v>63</v>
      </c>
      <c r="C350">
        <v>575</v>
      </c>
      <c r="D350">
        <v>251</v>
      </c>
    </row>
    <row r="351" spans="1:4" x14ac:dyDescent="0.25">
      <c r="A351" s="1" t="s">
        <v>343</v>
      </c>
      <c r="B351">
        <v>0</v>
      </c>
      <c r="C351">
        <v>253</v>
      </c>
      <c r="D351">
        <v>47</v>
      </c>
    </row>
    <row r="352" spans="1:4" x14ac:dyDescent="0.25">
      <c r="A352" s="1" t="s">
        <v>344</v>
      </c>
      <c r="B352">
        <v>331</v>
      </c>
      <c r="C352">
        <v>1762</v>
      </c>
      <c r="D352">
        <v>835</v>
      </c>
    </row>
    <row r="353" spans="1:4" x14ac:dyDescent="0.25">
      <c r="A353" s="1" t="s">
        <v>345</v>
      </c>
      <c r="B353">
        <v>0</v>
      </c>
      <c r="C353">
        <v>280</v>
      </c>
      <c r="D353">
        <v>236</v>
      </c>
    </row>
    <row r="354" spans="1:4" x14ac:dyDescent="0.25">
      <c r="A354" s="1" t="s">
        <v>346</v>
      </c>
      <c r="B354">
        <v>0</v>
      </c>
      <c r="C354">
        <v>113</v>
      </c>
      <c r="D354">
        <v>12</v>
      </c>
    </row>
    <row r="355" spans="1:4" x14ac:dyDescent="0.25">
      <c r="A355" s="1" t="s">
        <v>347</v>
      </c>
      <c r="B355">
        <v>808</v>
      </c>
      <c r="C355">
        <v>2414</v>
      </c>
      <c r="D355">
        <v>452</v>
      </c>
    </row>
    <row r="356" spans="1:4" x14ac:dyDescent="0.25">
      <c r="A356" s="1" t="s">
        <v>348</v>
      </c>
      <c r="B356">
        <v>0</v>
      </c>
      <c r="C356">
        <v>271</v>
      </c>
      <c r="D356">
        <v>15</v>
      </c>
    </row>
    <row r="357" spans="1:4" x14ac:dyDescent="0.25">
      <c r="A357" s="1" t="s">
        <v>349</v>
      </c>
      <c r="B357">
        <v>0</v>
      </c>
      <c r="C357">
        <v>44</v>
      </c>
      <c r="D357">
        <v>44</v>
      </c>
    </row>
    <row r="358" spans="1:4" x14ac:dyDescent="0.25">
      <c r="A358" s="1" t="s">
        <v>350</v>
      </c>
      <c r="B358">
        <v>18</v>
      </c>
      <c r="C358">
        <v>1228</v>
      </c>
      <c r="D358">
        <v>177</v>
      </c>
    </row>
    <row r="359" spans="1:4" x14ac:dyDescent="0.25">
      <c r="A359" s="1" t="s">
        <v>351</v>
      </c>
      <c r="B359">
        <v>0</v>
      </c>
      <c r="C359">
        <v>1064</v>
      </c>
      <c r="D359">
        <v>203</v>
      </c>
    </row>
    <row r="360" spans="1:4" x14ac:dyDescent="0.25">
      <c r="A360" s="1" t="s">
        <v>352</v>
      </c>
      <c r="B360">
        <v>0</v>
      </c>
      <c r="C360">
        <v>601</v>
      </c>
      <c r="D360">
        <v>56</v>
      </c>
    </row>
    <row r="361" spans="1:4" x14ac:dyDescent="0.25">
      <c r="A361" s="1" t="s">
        <v>353</v>
      </c>
      <c r="B361">
        <v>1226</v>
      </c>
      <c r="C361">
        <v>5003</v>
      </c>
      <c r="D361">
        <v>355</v>
      </c>
    </row>
    <row r="362" spans="1:4" x14ac:dyDescent="0.25">
      <c r="A362" s="1" t="s">
        <v>354</v>
      </c>
      <c r="B362">
        <v>601</v>
      </c>
      <c r="C362">
        <v>5005</v>
      </c>
      <c r="D362">
        <v>1255</v>
      </c>
    </row>
    <row r="363" spans="1:4" x14ac:dyDescent="0.25">
      <c r="A363" s="1" t="s">
        <v>355</v>
      </c>
      <c r="B363">
        <v>0</v>
      </c>
      <c r="C363">
        <v>0</v>
      </c>
      <c r="D363">
        <v>3</v>
      </c>
    </row>
    <row r="364" spans="1:4" x14ac:dyDescent="0.25">
      <c r="A364" s="1" t="s">
        <v>356</v>
      </c>
      <c r="B364">
        <v>0</v>
      </c>
      <c r="C364">
        <v>57</v>
      </c>
      <c r="D364">
        <v>95</v>
      </c>
    </row>
    <row r="365" spans="1:4" x14ac:dyDescent="0.25">
      <c r="A365" s="1" t="s">
        <v>357</v>
      </c>
      <c r="B365">
        <v>8</v>
      </c>
      <c r="C365">
        <v>0</v>
      </c>
      <c r="D365">
        <v>0</v>
      </c>
    </row>
    <row r="366" spans="1:4" x14ac:dyDescent="0.25">
      <c r="A366" s="1" t="s">
        <v>358</v>
      </c>
      <c r="B366">
        <v>13091</v>
      </c>
      <c r="C366">
        <v>94657</v>
      </c>
      <c r="D366">
        <v>16518</v>
      </c>
    </row>
    <row r="367" spans="1:4" x14ac:dyDescent="0.25">
      <c r="A367" s="1" t="s">
        <v>359</v>
      </c>
      <c r="B367">
        <v>0</v>
      </c>
      <c r="C367">
        <v>61</v>
      </c>
      <c r="D367">
        <v>0</v>
      </c>
    </row>
    <row r="368" spans="1:4" x14ac:dyDescent="0.25">
      <c r="A368" s="1" t="s">
        <v>360</v>
      </c>
      <c r="B368">
        <v>0</v>
      </c>
      <c r="C368">
        <v>20</v>
      </c>
      <c r="D368">
        <v>1</v>
      </c>
    </row>
    <row r="369" spans="1:4" x14ac:dyDescent="0.25">
      <c r="A369" s="1" t="s">
        <v>361</v>
      </c>
      <c r="B369">
        <v>0</v>
      </c>
      <c r="C369">
        <v>212</v>
      </c>
      <c r="D369">
        <v>0</v>
      </c>
    </row>
    <row r="370" spans="1:4" x14ac:dyDescent="0.25">
      <c r="A370" s="1" t="s">
        <v>362</v>
      </c>
      <c r="B370">
        <v>723</v>
      </c>
      <c r="C370">
        <v>4152</v>
      </c>
      <c r="D370">
        <v>1926</v>
      </c>
    </row>
    <row r="371" spans="1:4" x14ac:dyDescent="0.25">
      <c r="A371" s="1" t="s">
        <v>363</v>
      </c>
      <c r="B371">
        <v>3767</v>
      </c>
      <c r="C371">
        <v>5345</v>
      </c>
      <c r="D371">
        <v>956</v>
      </c>
    </row>
    <row r="372" spans="1:4" x14ac:dyDescent="0.25">
      <c r="A372" s="1" t="s">
        <v>364</v>
      </c>
      <c r="B372">
        <v>0</v>
      </c>
      <c r="C372">
        <v>101</v>
      </c>
      <c r="D372">
        <v>0</v>
      </c>
    </row>
    <row r="373" spans="1:4" x14ac:dyDescent="0.25">
      <c r="A373" s="1" t="s">
        <v>365</v>
      </c>
      <c r="B373">
        <v>0</v>
      </c>
      <c r="C373">
        <v>376</v>
      </c>
      <c r="D373">
        <v>167</v>
      </c>
    </row>
    <row r="374" spans="1:4" x14ac:dyDescent="0.25">
      <c r="A374" s="1" t="s">
        <v>366</v>
      </c>
      <c r="B374">
        <v>0</v>
      </c>
      <c r="C374">
        <v>17</v>
      </c>
      <c r="D374">
        <v>0</v>
      </c>
    </row>
    <row r="375" spans="1:4" x14ac:dyDescent="0.25">
      <c r="A375" s="1" t="s">
        <v>367</v>
      </c>
      <c r="B375">
        <v>0</v>
      </c>
      <c r="C375">
        <v>1</v>
      </c>
      <c r="D375">
        <v>0</v>
      </c>
    </row>
    <row r="376" spans="1:4" x14ac:dyDescent="0.25">
      <c r="A376" s="1" t="s">
        <v>368</v>
      </c>
      <c r="B376">
        <v>1342</v>
      </c>
      <c r="C376">
        <v>246</v>
      </c>
      <c r="D376">
        <v>11</v>
      </c>
    </row>
    <row r="377" spans="1:4" x14ac:dyDescent="0.25">
      <c r="A377" s="1" t="s">
        <v>369</v>
      </c>
      <c r="B377">
        <v>0</v>
      </c>
      <c r="C377">
        <v>489</v>
      </c>
      <c r="D377">
        <v>0</v>
      </c>
    </row>
    <row r="378" spans="1:4" x14ac:dyDescent="0.25">
      <c r="A378" s="1" t="s">
        <v>370</v>
      </c>
      <c r="B378">
        <v>282</v>
      </c>
      <c r="C378">
        <v>3259</v>
      </c>
      <c r="D378">
        <v>992</v>
      </c>
    </row>
    <row r="379" spans="1:4" x14ac:dyDescent="0.25">
      <c r="A379" s="1" t="s">
        <v>371</v>
      </c>
      <c r="B379">
        <v>299</v>
      </c>
      <c r="C379">
        <v>4953</v>
      </c>
      <c r="D379">
        <v>2612</v>
      </c>
    </row>
    <row r="380" spans="1:4" x14ac:dyDescent="0.25">
      <c r="A380" s="1" t="s">
        <v>372</v>
      </c>
      <c r="B380">
        <v>0</v>
      </c>
      <c r="C380">
        <v>61</v>
      </c>
      <c r="D380">
        <v>0</v>
      </c>
    </row>
    <row r="381" spans="1:4" x14ac:dyDescent="0.25">
      <c r="A381" s="1" t="s">
        <v>373</v>
      </c>
      <c r="B381">
        <v>392</v>
      </c>
      <c r="C381">
        <v>2169</v>
      </c>
      <c r="D381">
        <v>872</v>
      </c>
    </row>
    <row r="382" spans="1:4" x14ac:dyDescent="0.25">
      <c r="A382" s="1" t="s">
        <v>374</v>
      </c>
      <c r="B382">
        <v>650</v>
      </c>
      <c r="C382">
        <v>4716</v>
      </c>
      <c r="D382">
        <v>1215</v>
      </c>
    </row>
    <row r="383" spans="1:4" x14ac:dyDescent="0.25">
      <c r="A383" s="1" t="s">
        <v>375</v>
      </c>
      <c r="B383">
        <v>817</v>
      </c>
      <c r="C383">
        <v>4588</v>
      </c>
      <c r="D383">
        <v>1508</v>
      </c>
    </row>
    <row r="384" spans="1:4" x14ac:dyDescent="0.25">
      <c r="A384" s="1" t="s">
        <v>376</v>
      </c>
      <c r="B384">
        <v>328</v>
      </c>
      <c r="C384">
        <v>841</v>
      </c>
      <c r="D384">
        <v>427</v>
      </c>
    </row>
    <row r="385" spans="1:5" x14ac:dyDescent="0.25">
      <c r="A385" s="1" t="s">
        <v>377</v>
      </c>
      <c r="B385">
        <v>0</v>
      </c>
      <c r="C385">
        <v>51</v>
      </c>
      <c r="D385">
        <v>121</v>
      </c>
    </row>
    <row r="386" spans="1:5" x14ac:dyDescent="0.25">
      <c r="A386" s="1" t="s">
        <v>378</v>
      </c>
      <c r="B386">
        <v>19</v>
      </c>
      <c r="C386">
        <v>276</v>
      </c>
      <c r="D386">
        <v>63</v>
      </c>
    </row>
    <row r="387" spans="1:5" x14ac:dyDescent="0.25">
      <c r="A387" s="1" t="s">
        <v>379</v>
      </c>
      <c r="B387">
        <v>0</v>
      </c>
      <c r="C387">
        <v>1077</v>
      </c>
      <c r="D387">
        <v>478</v>
      </c>
    </row>
    <row r="388" spans="1:5" x14ac:dyDescent="0.25">
      <c r="A388" s="1" t="s">
        <v>380</v>
      </c>
      <c r="B388">
        <v>162</v>
      </c>
      <c r="C388">
        <v>3221</v>
      </c>
      <c r="D388">
        <v>1958</v>
      </c>
    </row>
    <row r="389" spans="1:5" x14ac:dyDescent="0.25">
      <c r="A389" s="1" t="s">
        <v>381</v>
      </c>
      <c r="B389">
        <v>1</v>
      </c>
      <c r="C389">
        <v>502</v>
      </c>
      <c r="D389">
        <v>33</v>
      </c>
    </row>
    <row r="390" spans="1:5" x14ac:dyDescent="0.25">
      <c r="A390" s="1" t="s">
        <v>382</v>
      </c>
      <c r="B390">
        <v>6</v>
      </c>
      <c r="C390">
        <v>1142</v>
      </c>
      <c r="D390">
        <v>451</v>
      </c>
    </row>
    <row r="391" spans="1:5" x14ac:dyDescent="0.25">
      <c r="A391" s="1" t="s">
        <v>383</v>
      </c>
      <c r="B391">
        <v>0</v>
      </c>
      <c r="C391">
        <v>297</v>
      </c>
      <c r="D391">
        <v>118</v>
      </c>
    </row>
    <row r="392" spans="1:5" x14ac:dyDescent="0.25">
      <c r="A392" s="1" t="s">
        <v>384</v>
      </c>
      <c r="B392">
        <v>0</v>
      </c>
      <c r="C392">
        <v>51</v>
      </c>
      <c r="D392">
        <v>74</v>
      </c>
    </row>
    <row r="393" spans="1:5" x14ac:dyDescent="0.25">
      <c r="A393" s="1" t="s">
        <v>385</v>
      </c>
      <c r="B393">
        <v>0</v>
      </c>
      <c r="C393">
        <v>18</v>
      </c>
      <c r="D393">
        <v>0</v>
      </c>
    </row>
    <row r="394" spans="1:5" x14ac:dyDescent="0.25">
      <c r="A394" s="1" t="s">
        <v>386</v>
      </c>
      <c r="B394">
        <v>2</v>
      </c>
      <c r="C394">
        <v>1203</v>
      </c>
      <c r="D394">
        <v>318</v>
      </c>
    </row>
    <row r="395" spans="1:5" x14ac:dyDescent="0.25">
      <c r="A395" s="1" t="s">
        <v>387</v>
      </c>
      <c r="B395">
        <v>1258</v>
      </c>
      <c r="C395">
        <v>2576</v>
      </c>
      <c r="D395">
        <v>1844</v>
      </c>
    </row>
    <row r="396" spans="1:5" ht="15.75" thickBot="1" x14ac:dyDescent="0.3">
      <c r="A396" s="1"/>
    </row>
    <row r="397" spans="1:5" ht="15.75" thickBot="1" x14ac:dyDescent="0.3">
      <c r="A397" s="2" t="s">
        <v>388</v>
      </c>
      <c r="B397" s="3">
        <f>SUM(B398:B409)</f>
        <v>4453</v>
      </c>
      <c r="C397" s="3">
        <f>SUM(C398:C409)</f>
        <v>26672</v>
      </c>
      <c r="D397" s="3">
        <f>SUM(D398:D409)</f>
        <v>8662</v>
      </c>
      <c r="E397" s="4">
        <f>SUM(folkbibliotek_lån[[#This Row],[Förmedlare  ]:[Låntagare under 18 ]])</f>
        <v>39787</v>
      </c>
    </row>
    <row r="398" spans="1:5" x14ac:dyDescent="0.25">
      <c r="A398" s="1" t="s">
        <v>389</v>
      </c>
      <c r="B398">
        <v>813</v>
      </c>
      <c r="C398">
        <v>8677</v>
      </c>
      <c r="D398">
        <v>1196</v>
      </c>
    </row>
    <row r="399" spans="1:5" x14ac:dyDescent="0.25">
      <c r="A399" s="1" t="s">
        <v>390</v>
      </c>
      <c r="B399">
        <v>302</v>
      </c>
      <c r="C399">
        <v>877</v>
      </c>
      <c r="D399">
        <v>140</v>
      </c>
    </row>
    <row r="400" spans="1:5" x14ac:dyDescent="0.25">
      <c r="A400" s="1" t="s">
        <v>391</v>
      </c>
      <c r="B400">
        <v>125</v>
      </c>
      <c r="C400">
        <v>1383</v>
      </c>
      <c r="D400">
        <v>246</v>
      </c>
    </row>
    <row r="401" spans="1:5" x14ac:dyDescent="0.25">
      <c r="A401" s="1" t="s">
        <v>392</v>
      </c>
      <c r="B401">
        <v>0</v>
      </c>
      <c r="C401">
        <v>0</v>
      </c>
      <c r="D401">
        <v>2</v>
      </c>
    </row>
    <row r="402" spans="1:5" x14ac:dyDescent="0.25">
      <c r="A402" s="1" t="s">
        <v>393</v>
      </c>
      <c r="B402">
        <v>304</v>
      </c>
      <c r="C402">
        <v>4353</v>
      </c>
      <c r="D402">
        <v>2520</v>
      </c>
    </row>
    <row r="403" spans="1:5" x14ac:dyDescent="0.25">
      <c r="A403" s="1" t="s">
        <v>394</v>
      </c>
      <c r="B403">
        <v>0</v>
      </c>
      <c r="C403">
        <v>60</v>
      </c>
      <c r="D403">
        <v>18</v>
      </c>
    </row>
    <row r="404" spans="1:5" x14ac:dyDescent="0.25">
      <c r="A404" s="1" t="s">
        <v>395</v>
      </c>
      <c r="B404">
        <v>1163</v>
      </c>
      <c r="C404">
        <v>4978</v>
      </c>
      <c r="D404">
        <v>1808</v>
      </c>
    </row>
    <row r="405" spans="1:5" x14ac:dyDescent="0.25">
      <c r="A405" s="1" t="s">
        <v>396</v>
      </c>
      <c r="B405">
        <v>161</v>
      </c>
      <c r="C405">
        <v>1041</v>
      </c>
      <c r="D405">
        <v>769</v>
      </c>
    </row>
    <row r="406" spans="1:5" x14ac:dyDescent="0.25">
      <c r="A406" s="1" t="s">
        <v>397</v>
      </c>
      <c r="B406">
        <v>916</v>
      </c>
      <c r="C406">
        <v>2588</v>
      </c>
      <c r="D406">
        <v>1045</v>
      </c>
    </row>
    <row r="407" spans="1:5" x14ac:dyDescent="0.25">
      <c r="A407" s="1" t="s">
        <v>398</v>
      </c>
      <c r="B407">
        <v>294</v>
      </c>
      <c r="C407">
        <v>203</v>
      </c>
      <c r="D407">
        <v>122</v>
      </c>
    </row>
    <row r="408" spans="1:5" x14ac:dyDescent="0.25">
      <c r="A408" s="1" t="s">
        <v>399</v>
      </c>
      <c r="B408">
        <v>375</v>
      </c>
      <c r="C408">
        <v>1609</v>
      </c>
      <c r="D408">
        <v>534</v>
      </c>
    </row>
    <row r="409" spans="1:5" x14ac:dyDescent="0.25">
      <c r="A409" s="1" t="s">
        <v>400</v>
      </c>
      <c r="B409">
        <v>0</v>
      </c>
      <c r="C409">
        <v>903</v>
      </c>
      <c r="D409">
        <v>262</v>
      </c>
    </row>
    <row r="410" spans="1:5" ht="15.75" thickBot="1" x14ac:dyDescent="0.3">
      <c r="A410" s="1"/>
    </row>
    <row r="411" spans="1:5" ht="15.75" thickBot="1" x14ac:dyDescent="0.3">
      <c r="A411" s="2" t="s">
        <v>401</v>
      </c>
      <c r="B411" s="3">
        <f>SUM(B412:B442)</f>
        <v>12254</v>
      </c>
      <c r="C411" s="3">
        <f>SUM(C412:C442)</f>
        <v>34853</v>
      </c>
      <c r="D411" s="3">
        <f>SUM(D412:D442)</f>
        <v>12027</v>
      </c>
      <c r="E411" s="4">
        <f>SUM(folkbibliotek_lån[[#This Row],[Förmedlare  ]:[Låntagare under 18 ]])</f>
        <v>59134</v>
      </c>
    </row>
    <row r="412" spans="1:5" x14ac:dyDescent="0.25">
      <c r="A412" s="1" t="s">
        <v>402</v>
      </c>
      <c r="B412">
        <v>0</v>
      </c>
      <c r="C412">
        <v>35</v>
      </c>
      <c r="D412">
        <v>118</v>
      </c>
    </row>
    <row r="413" spans="1:5" x14ac:dyDescent="0.25">
      <c r="A413" s="1" t="s">
        <v>403</v>
      </c>
      <c r="B413">
        <v>0</v>
      </c>
      <c r="C413">
        <v>470</v>
      </c>
      <c r="D413">
        <v>278</v>
      </c>
    </row>
    <row r="414" spans="1:5" x14ac:dyDescent="0.25">
      <c r="A414" s="1" t="s">
        <v>404</v>
      </c>
      <c r="B414">
        <v>9004</v>
      </c>
      <c r="C414">
        <v>18483</v>
      </c>
      <c r="D414">
        <v>5641</v>
      </c>
    </row>
    <row r="415" spans="1:5" x14ac:dyDescent="0.25">
      <c r="A415" s="1" t="s">
        <v>405</v>
      </c>
      <c r="B415">
        <v>0</v>
      </c>
      <c r="C415">
        <v>216</v>
      </c>
      <c r="D415">
        <v>95</v>
      </c>
    </row>
    <row r="416" spans="1:5" x14ac:dyDescent="0.25">
      <c r="A416" s="1" t="s">
        <v>406</v>
      </c>
      <c r="B416">
        <v>9</v>
      </c>
      <c r="C416">
        <v>250</v>
      </c>
      <c r="D416">
        <v>150</v>
      </c>
    </row>
    <row r="417" spans="1:4" x14ac:dyDescent="0.25">
      <c r="A417" s="1" t="s">
        <v>407</v>
      </c>
      <c r="B417">
        <v>0</v>
      </c>
      <c r="C417">
        <v>23</v>
      </c>
      <c r="D417">
        <v>56</v>
      </c>
    </row>
    <row r="418" spans="1:4" x14ac:dyDescent="0.25">
      <c r="A418" s="1" t="s">
        <v>408</v>
      </c>
      <c r="B418">
        <v>1241</v>
      </c>
      <c r="C418">
        <v>2688</v>
      </c>
      <c r="D418">
        <v>495</v>
      </c>
    </row>
    <row r="419" spans="1:4" x14ac:dyDescent="0.25">
      <c r="A419" s="1" t="s">
        <v>409</v>
      </c>
      <c r="B419">
        <v>0</v>
      </c>
      <c r="C419">
        <v>131</v>
      </c>
      <c r="D419">
        <v>127</v>
      </c>
    </row>
    <row r="420" spans="1:4" x14ac:dyDescent="0.25">
      <c r="A420" s="1" t="s">
        <v>410</v>
      </c>
      <c r="B420">
        <v>29</v>
      </c>
      <c r="C420">
        <v>384</v>
      </c>
      <c r="D420">
        <v>0</v>
      </c>
    </row>
    <row r="421" spans="1:4" x14ac:dyDescent="0.25">
      <c r="A421" s="1" t="s">
        <v>411</v>
      </c>
      <c r="B421">
        <v>0</v>
      </c>
      <c r="C421">
        <v>1031</v>
      </c>
      <c r="D421">
        <v>234</v>
      </c>
    </row>
    <row r="422" spans="1:4" x14ac:dyDescent="0.25">
      <c r="A422" s="1" t="s">
        <v>412</v>
      </c>
      <c r="B422">
        <v>0</v>
      </c>
      <c r="C422">
        <v>59</v>
      </c>
      <c r="D422">
        <v>226</v>
      </c>
    </row>
    <row r="423" spans="1:4" x14ac:dyDescent="0.25">
      <c r="A423" s="1" t="s">
        <v>413</v>
      </c>
      <c r="B423">
        <v>23</v>
      </c>
      <c r="C423">
        <v>459</v>
      </c>
      <c r="D423">
        <v>587</v>
      </c>
    </row>
    <row r="424" spans="1:4" x14ac:dyDescent="0.25">
      <c r="A424" s="1" t="s">
        <v>414</v>
      </c>
      <c r="B424">
        <v>469</v>
      </c>
      <c r="C424">
        <v>2212</v>
      </c>
      <c r="D424">
        <v>307</v>
      </c>
    </row>
    <row r="425" spans="1:4" x14ac:dyDescent="0.25">
      <c r="A425" s="1" t="s">
        <v>415</v>
      </c>
      <c r="B425">
        <v>0</v>
      </c>
      <c r="C425">
        <v>14</v>
      </c>
      <c r="D425">
        <v>2</v>
      </c>
    </row>
    <row r="426" spans="1:4" x14ac:dyDescent="0.25">
      <c r="A426" s="1" t="s">
        <v>416</v>
      </c>
      <c r="B426">
        <v>6</v>
      </c>
      <c r="C426">
        <v>1256</v>
      </c>
      <c r="D426">
        <v>522</v>
      </c>
    </row>
    <row r="427" spans="1:4" x14ac:dyDescent="0.25">
      <c r="A427" s="1" t="s">
        <v>417</v>
      </c>
      <c r="B427">
        <v>0</v>
      </c>
      <c r="C427">
        <v>0</v>
      </c>
      <c r="D427">
        <v>121</v>
      </c>
    </row>
    <row r="428" spans="1:4" x14ac:dyDescent="0.25">
      <c r="A428" s="1" t="s">
        <v>418</v>
      </c>
      <c r="B428">
        <v>0</v>
      </c>
      <c r="C428">
        <v>1317</v>
      </c>
      <c r="D428">
        <v>1058</v>
      </c>
    </row>
    <row r="429" spans="1:4" x14ac:dyDescent="0.25">
      <c r="A429" s="1" t="s">
        <v>419</v>
      </c>
      <c r="B429">
        <v>48</v>
      </c>
      <c r="C429">
        <v>222</v>
      </c>
      <c r="D429">
        <v>128</v>
      </c>
    </row>
    <row r="430" spans="1:4" x14ac:dyDescent="0.25">
      <c r="A430" s="1" t="s">
        <v>420</v>
      </c>
      <c r="B430">
        <v>0</v>
      </c>
      <c r="C430">
        <v>509</v>
      </c>
      <c r="D430">
        <v>736</v>
      </c>
    </row>
    <row r="431" spans="1:4" x14ac:dyDescent="0.25">
      <c r="A431" s="1" t="s">
        <v>421</v>
      </c>
      <c r="B431">
        <v>0</v>
      </c>
      <c r="C431">
        <v>26</v>
      </c>
      <c r="D431">
        <v>41</v>
      </c>
    </row>
    <row r="432" spans="1:4" x14ac:dyDescent="0.25">
      <c r="A432" s="1" t="s">
        <v>422</v>
      </c>
      <c r="B432">
        <v>0</v>
      </c>
      <c r="C432">
        <v>0</v>
      </c>
      <c r="D432">
        <v>14</v>
      </c>
    </row>
    <row r="433" spans="1:5" x14ac:dyDescent="0.25">
      <c r="A433" s="1" t="s">
        <v>423</v>
      </c>
      <c r="B433">
        <v>702</v>
      </c>
      <c r="C433">
        <v>1964</v>
      </c>
      <c r="D433">
        <v>433</v>
      </c>
    </row>
    <row r="434" spans="1:5" x14ac:dyDescent="0.25">
      <c r="A434" s="1" t="s">
        <v>424</v>
      </c>
      <c r="B434">
        <v>98</v>
      </c>
      <c r="C434">
        <v>435</v>
      </c>
      <c r="D434">
        <v>48</v>
      </c>
    </row>
    <row r="435" spans="1:5" x14ac:dyDescent="0.25">
      <c r="A435" s="1" t="s">
        <v>425</v>
      </c>
      <c r="B435">
        <v>0</v>
      </c>
      <c r="C435">
        <v>72</v>
      </c>
      <c r="D435">
        <v>120</v>
      </c>
    </row>
    <row r="436" spans="1:5" x14ac:dyDescent="0.25">
      <c r="A436" s="1" t="s">
        <v>426</v>
      </c>
      <c r="B436">
        <v>0</v>
      </c>
      <c r="C436">
        <v>48</v>
      </c>
      <c r="D436">
        <v>0</v>
      </c>
    </row>
    <row r="437" spans="1:5" x14ac:dyDescent="0.25">
      <c r="A437" s="1" t="s">
        <v>427</v>
      </c>
      <c r="B437">
        <v>290</v>
      </c>
      <c r="C437">
        <v>456</v>
      </c>
      <c r="D437">
        <v>62</v>
      </c>
    </row>
    <row r="438" spans="1:5" x14ac:dyDescent="0.25">
      <c r="A438" s="1" t="s">
        <v>428</v>
      </c>
      <c r="B438">
        <v>0</v>
      </c>
      <c r="C438">
        <v>326</v>
      </c>
      <c r="D438">
        <v>115</v>
      </c>
    </row>
    <row r="439" spans="1:5" x14ac:dyDescent="0.25">
      <c r="A439" s="1" t="s">
        <v>429</v>
      </c>
      <c r="B439">
        <v>0</v>
      </c>
      <c r="C439">
        <v>183</v>
      </c>
      <c r="D439">
        <v>5</v>
      </c>
    </row>
    <row r="440" spans="1:5" x14ac:dyDescent="0.25">
      <c r="A440" s="1" t="s">
        <v>430</v>
      </c>
      <c r="B440">
        <v>108</v>
      </c>
      <c r="C440">
        <v>318</v>
      </c>
      <c r="D440">
        <v>138</v>
      </c>
    </row>
    <row r="441" spans="1:5" x14ac:dyDescent="0.25">
      <c r="A441" s="1" t="s">
        <v>431</v>
      </c>
      <c r="B441">
        <v>0</v>
      </c>
      <c r="C441">
        <v>140</v>
      </c>
      <c r="D441">
        <v>142</v>
      </c>
    </row>
    <row r="442" spans="1:5" x14ac:dyDescent="0.25">
      <c r="A442" s="1" t="s">
        <v>432</v>
      </c>
      <c r="B442">
        <v>227</v>
      </c>
      <c r="C442">
        <v>1126</v>
      </c>
      <c r="D442">
        <v>28</v>
      </c>
    </row>
    <row r="443" spans="1:5" ht="15.75" thickBot="1" x14ac:dyDescent="0.3">
      <c r="A443" s="1"/>
    </row>
    <row r="444" spans="1:5" ht="15.75" thickBot="1" x14ac:dyDescent="0.3">
      <c r="A444" s="2" t="s">
        <v>433</v>
      </c>
      <c r="B444" s="3">
        <f>SUM(B445:B462)</f>
        <v>3625</v>
      </c>
      <c r="C444" s="3">
        <f>SUM(C445:C461)</f>
        <v>21532</v>
      </c>
      <c r="D444" s="3">
        <f>SUM(D445:D461)</f>
        <v>7464</v>
      </c>
      <c r="E444" s="4">
        <f>SUM(folkbibliotek_lån[[#This Row],[Förmedlare  ]:[Låntagare under 18 ]])</f>
        <v>32621</v>
      </c>
    </row>
    <row r="445" spans="1:5" x14ac:dyDescent="0.25">
      <c r="A445" s="1" t="s">
        <v>434</v>
      </c>
      <c r="B445">
        <v>1616</v>
      </c>
      <c r="C445">
        <v>2814</v>
      </c>
      <c r="D445">
        <v>327</v>
      </c>
    </row>
    <row r="446" spans="1:5" x14ac:dyDescent="0.25">
      <c r="A446" s="1" t="s">
        <v>435</v>
      </c>
      <c r="B446">
        <v>21</v>
      </c>
      <c r="C446">
        <v>573</v>
      </c>
      <c r="D446">
        <v>43</v>
      </c>
    </row>
    <row r="447" spans="1:5" x14ac:dyDescent="0.25">
      <c r="A447" s="1" t="s">
        <v>436</v>
      </c>
      <c r="B447">
        <v>203</v>
      </c>
      <c r="C447">
        <v>506</v>
      </c>
      <c r="D447">
        <v>195</v>
      </c>
    </row>
    <row r="448" spans="1:5" x14ac:dyDescent="0.25">
      <c r="A448" s="1" t="s">
        <v>437</v>
      </c>
      <c r="B448">
        <v>45</v>
      </c>
      <c r="C448">
        <v>1214</v>
      </c>
      <c r="D448">
        <v>190</v>
      </c>
    </row>
    <row r="449" spans="1:5" x14ac:dyDescent="0.25">
      <c r="A449" s="1" t="s">
        <v>438</v>
      </c>
      <c r="B449">
        <v>85</v>
      </c>
      <c r="C449">
        <v>892</v>
      </c>
      <c r="D449">
        <v>141</v>
      </c>
    </row>
    <row r="450" spans="1:5" x14ac:dyDescent="0.25">
      <c r="A450" s="1" t="s">
        <v>439</v>
      </c>
      <c r="B450">
        <v>9</v>
      </c>
      <c r="C450">
        <v>324</v>
      </c>
      <c r="D450">
        <v>100</v>
      </c>
    </row>
    <row r="451" spans="1:5" x14ac:dyDescent="0.25">
      <c r="A451" s="1" t="s">
        <v>440</v>
      </c>
      <c r="B451">
        <v>139</v>
      </c>
      <c r="C451">
        <v>1091</v>
      </c>
      <c r="D451">
        <v>958</v>
      </c>
    </row>
    <row r="452" spans="1:5" x14ac:dyDescent="0.25">
      <c r="A452" s="1" t="s">
        <v>441</v>
      </c>
      <c r="B452">
        <v>259</v>
      </c>
      <c r="C452">
        <v>6643</v>
      </c>
      <c r="D452">
        <v>3687</v>
      </c>
    </row>
    <row r="453" spans="1:5" x14ac:dyDescent="0.25">
      <c r="A453" s="1" t="s">
        <v>442</v>
      </c>
      <c r="B453">
        <v>37</v>
      </c>
      <c r="C453">
        <v>925</v>
      </c>
      <c r="D453">
        <v>300</v>
      </c>
    </row>
    <row r="454" spans="1:5" x14ac:dyDescent="0.25">
      <c r="A454" s="1" t="s">
        <v>443</v>
      </c>
      <c r="B454">
        <v>517</v>
      </c>
      <c r="C454">
        <v>2045</v>
      </c>
      <c r="D454">
        <v>211</v>
      </c>
    </row>
    <row r="455" spans="1:5" x14ac:dyDescent="0.25">
      <c r="A455" s="1" t="s">
        <v>444</v>
      </c>
      <c r="B455">
        <v>0</v>
      </c>
      <c r="C455">
        <v>227</v>
      </c>
      <c r="D455">
        <v>75</v>
      </c>
    </row>
    <row r="456" spans="1:5" x14ac:dyDescent="0.25">
      <c r="A456" s="1" t="s">
        <v>445</v>
      </c>
      <c r="B456">
        <v>0</v>
      </c>
      <c r="C456">
        <v>405</v>
      </c>
      <c r="D456">
        <v>18</v>
      </c>
    </row>
    <row r="457" spans="1:5" x14ac:dyDescent="0.25">
      <c r="A457" s="1" t="s">
        <v>446</v>
      </c>
      <c r="B457">
        <v>20</v>
      </c>
      <c r="C457">
        <v>92</v>
      </c>
      <c r="D457">
        <v>13</v>
      </c>
    </row>
    <row r="458" spans="1:5" x14ac:dyDescent="0.25">
      <c r="A458" s="1" t="s">
        <v>447</v>
      </c>
      <c r="B458">
        <v>121</v>
      </c>
      <c r="C458">
        <v>709</v>
      </c>
      <c r="D458">
        <v>541</v>
      </c>
    </row>
    <row r="459" spans="1:5" x14ac:dyDescent="0.25">
      <c r="A459" t="s">
        <v>655</v>
      </c>
      <c r="B459">
        <v>0</v>
      </c>
      <c r="C459">
        <v>864</v>
      </c>
      <c r="D459">
        <v>274</v>
      </c>
    </row>
    <row r="460" spans="1:5" x14ac:dyDescent="0.25">
      <c r="A460" t="s">
        <v>448</v>
      </c>
      <c r="B460">
        <v>404</v>
      </c>
      <c r="C460">
        <v>1843</v>
      </c>
      <c r="D460">
        <v>356</v>
      </c>
    </row>
    <row r="461" spans="1:5" x14ac:dyDescent="0.25">
      <c r="A461" t="s">
        <v>449</v>
      </c>
      <c r="B461">
        <v>0</v>
      </c>
      <c r="C461">
        <v>365</v>
      </c>
      <c r="D461">
        <v>35</v>
      </c>
    </row>
    <row r="462" spans="1:5" ht="15.75" thickBot="1" x14ac:dyDescent="0.3">
      <c r="A462" t="s">
        <v>450</v>
      </c>
      <c r="B462">
        <v>149</v>
      </c>
    </row>
    <row r="463" spans="1:5" ht="15.75" thickBot="1" x14ac:dyDescent="0.3">
      <c r="A463" s="2" t="s">
        <v>451</v>
      </c>
      <c r="B463" s="3">
        <f>SUM(B464:B493)</f>
        <v>4568</v>
      </c>
      <c r="C463" s="3">
        <f>SUM(C464:C493)</f>
        <v>23912</v>
      </c>
      <c r="D463" s="3">
        <f>SUM(D464:D493)</f>
        <v>8033</v>
      </c>
      <c r="E463" s="4">
        <f>SUM(folkbibliotek_lån[[#This Row],[Förmedlare  ]:[Låntagare under 18 ]])</f>
        <v>36513</v>
      </c>
    </row>
    <row r="464" spans="1:5" x14ac:dyDescent="0.25">
      <c r="A464" s="1" t="s">
        <v>452</v>
      </c>
      <c r="B464">
        <v>0</v>
      </c>
      <c r="C464">
        <v>15</v>
      </c>
      <c r="D464">
        <v>33</v>
      </c>
    </row>
    <row r="465" spans="1:4" x14ac:dyDescent="0.25">
      <c r="A465" s="1" t="s">
        <v>453</v>
      </c>
      <c r="B465">
        <v>0</v>
      </c>
      <c r="C465">
        <v>0</v>
      </c>
      <c r="D465">
        <v>125</v>
      </c>
    </row>
    <row r="466" spans="1:4" x14ac:dyDescent="0.25">
      <c r="A466" s="1" t="s">
        <v>454</v>
      </c>
      <c r="B466">
        <v>0</v>
      </c>
      <c r="C466">
        <v>4</v>
      </c>
      <c r="D466">
        <v>21</v>
      </c>
    </row>
    <row r="467" spans="1:4" x14ac:dyDescent="0.25">
      <c r="A467" s="1" t="s">
        <v>455</v>
      </c>
      <c r="B467">
        <v>0</v>
      </c>
      <c r="C467">
        <v>39</v>
      </c>
      <c r="D467">
        <v>1</v>
      </c>
    </row>
    <row r="468" spans="1:4" x14ac:dyDescent="0.25">
      <c r="A468" s="1" t="s">
        <v>456</v>
      </c>
      <c r="B468">
        <v>0</v>
      </c>
      <c r="C468">
        <v>23</v>
      </c>
      <c r="D468">
        <v>20</v>
      </c>
    </row>
    <row r="469" spans="1:4" x14ac:dyDescent="0.25">
      <c r="A469" s="1" t="s">
        <v>457</v>
      </c>
      <c r="B469">
        <v>2</v>
      </c>
      <c r="C469">
        <v>384</v>
      </c>
      <c r="D469">
        <v>115</v>
      </c>
    </row>
    <row r="470" spans="1:4" x14ac:dyDescent="0.25">
      <c r="A470" s="1" t="s">
        <v>458</v>
      </c>
      <c r="B470">
        <v>100</v>
      </c>
      <c r="C470">
        <v>539</v>
      </c>
      <c r="D470">
        <v>560</v>
      </c>
    </row>
    <row r="471" spans="1:4" x14ac:dyDescent="0.25">
      <c r="A471" s="1" t="s">
        <v>459</v>
      </c>
      <c r="B471">
        <v>0</v>
      </c>
      <c r="C471">
        <v>66</v>
      </c>
      <c r="D471">
        <v>163</v>
      </c>
    </row>
    <row r="472" spans="1:4" x14ac:dyDescent="0.25">
      <c r="A472" s="1" t="s">
        <v>460</v>
      </c>
      <c r="B472">
        <v>0</v>
      </c>
      <c r="C472">
        <v>28</v>
      </c>
      <c r="D472">
        <v>78</v>
      </c>
    </row>
    <row r="473" spans="1:4" x14ac:dyDescent="0.25">
      <c r="A473" s="1" t="s">
        <v>461</v>
      </c>
      <c r="B473">
        <v>80</v>
      </c>
      <c r="C473">
        <v>583</v>
      </c>
      <c r="D473">
        <v>381</v>
      </c>
    </row>
    <row r="474" spans="1:4" x14ac:dyDescent="0.25">
      <c r="A474" s="1" t="s">
        <v>462</v>
      </c>
      <c r="B474">
        <v>0</v>
      </c>
      <c r="C474">
        <v>31</v>
      </c>
      <c r="D474">
        <v>0</v>
      </c>
    </row>
    <row r="475" spans="1:4" x14ac:dyDescent="0.25">
      <c r="A475" s="1" t="s">
        <v>463</v>
      </c>
      <c r="B475">
        <v>23</v>
      </c>
      <c r="C475">
        <v>348</v>
      </c>
      <c r="D475">
        <v>104</v>
      </c>
    </row>
    <row r="476" spans="1:4" x14ac:dyDescent="0.25">
      <c r="A476" s="1" t="s">
        <v>464</v>
      </c>
      <c r="B476">
        <v>0</v>
      </c>
      <c r="C476">
        <v>82</v>
      </c>
      <c r="D476">
        <v>239</v>
      </c>
    </row>
    <row r="477" spans="1:4" x14ac:dyDescent="0.25">
      <c r="A477" s="1" t="s">
        <v>465</v>
      </c>
      <c r="B477">
        <v>57</v>
      </c>
      <c r="C477">
        <v>434</v>
      </c>
      <c r="D477">
        <v>327</v>
      </c>
    </row>
    <row r="478" spans="1:4" x14ac:dyDescent="0.25">
      <c r="A478" s="1" t="s">
        <v>466</v>
      </c>
      <c r="B478">
        <v>0</v>
      </c>
      <c r="C478">
        <v>424</v>
      </c>
      <c r="D478">
        <v>90</v>
      </c>
    </row>
    <row r="479" spans="1:4" x14ac:dyDescent="0.25">
      <c r="A479" s="1" t="s">
        <v>467</v>
      </c>
      <c r="B479">
        <v>0</v>
      </c>
      <c r="C479">
        <v>39</v>
      </c>
      <c r="D479">
        <v>0</v>
      </c>
    </row>
    <row r="480" spans="1:4" x14ac:dyDescent="0.25">
      <c r="A480" s="1" t="s">
        <v>468</v>
      </c>
      <c r="B480">
        <v>0</v>
      </c>
      <c r="C480">
        <v>307</v>
      </c>
      <c r="D480">
        <v>242</v>
      </c>
    </row>
    <row r="481" spans="1:5" x14ac:dyDescent="0.25">
      <c r="A481" s="1" t="s">
        <v>469</v>
      </c>
      <c r="B481">
        <v>1256</v>
      </c>
      <c r="C481">
        <v>5546</v>
      </c>
      <c r="D481">
        <v>1193</v>
      </c>
    </row>
    <row r="482" spans="1:5" x14ac:dyDescent="0.25">
      <c r="A482" s="1" t="s">
        <v>470</v>
      </c>
      <c r="B482">
        <v>19</v>
      </c>
      <c r="C482">
        <v>195</v>
      </c>
      <c r="D482">
        <v>109</v>
      </c>
    </row>
    <row r="483" spans="1:5" x14ac:dyDescent="0.25">
      <c r="A483" s="1" t="s">
        <v>471</v>
      </c>
      <c r="B483">
        <v>37</v>
      </c>
      <c r="C483">
        <v>293</v>
      </c>
      <c r="D483">
        <v>165</v>
      </c>
    </row>
    <row r="484" spans="1:5" x14ac:dyDescent="0.25">
      <c r="A484" s="1" t="s">
        <v>472</v>
      </c>
      <c r="B484">
        <v>0</v>
      </c>
      <c r="C484">
        <v>495</v>
      </c>
      <c r="D484">
        <v>511</v>
      </c>
    </row>
    <row r="485" spans="1:5" x14ac:dyDescent="0.25">
      <c r="A485" s="1" t="s">
        <v>473</v>
      </c>
      <c r="B485">
        <v>0</v>
      </c>
      <c r="C485">
        <v>89</v>
      </c>
      <c r="D485">
        <v>193</v>
      </c>
    </row>
    <row r="486" spans="1:5" x14ac:dyDescent="0.25">
      <c r="A486" s="1" t="s">
        <v>474</v>
      </c>
      <c r="B486">
        <v>0</v>
      </c>
      <c r="C486">
        <v>266</v>
      </c>
      <c r="D486">
        <v>425</v>
      </c>
    </row>
    <row r="487" spans="1:5" x14ac:dyDescent="0.25">
      <c r="A487" s="1" t="s">
        <v>475</v>
      </c>
      <c r="B487">
        <v>2632</v>
      </c>
      <c r="C487">
        <v>8904</v>
      </c>
      <c r="D487">
        <v>1633</v>
      </c>
    </row>
    <row r="488" spans="1:5" x14ac:dyDescent="0.25">
      <c r="A488" s="1" t="s">
        <v>476</v>
      </c>
      <c r="B488">
        <v>328</v>
      </c>
      <c r="C488">
        <v>2299</v>
      </c>
      <c r="D488">
        <v>120</v>
      </c>
    </row>
    <row r="489" spans="1:5" x14ac:dyDescent="0.25">
      <c r="A489" s="1" t="s">
        <v>477</v>
      </c>
      <c r="B489">
        <v>18</v>
      </c>
      <c r="C489">
        <v>698</v>
      </c>
      <c r="D489">
        <v>70</v>
      </c>
    </row>
    <row r="490" spans="1:5" x14ac:dyDescent="0.25">
      <c r="A490" s="1" t="s">
        <v>478</v>
      </c>
      <c r="B490">
        <v>0</v>
      </c>
      <c r="C490">
        <v>23</v>
      </c>
      <c r="D490">
        <v>113</v>
      </c>
    </row>
    <row r="491" spans="1:5" x14ac:dyDescent="0.25">
      <c r="A491" s="1" t="s">
        <v>479</v>
      </c>
      <c r="B491">
        <v>16</v>
      </c>
      <c r="C491">
        <v>778</v>
      </c>
      <c r="D491">
        <v>761</v>
      </c>
    </row>
    <row r="492" spans="1:5" x14ac:dyDescent="0.25">
      <c r="A492" s="1" t="s">
        <v>480</v>
      </c>
      <c r="B492">
        <v>0</v>
      </c>
      <c r="C492">
        <v>849</v>
      </c>
      <c r="D492">
        <v>239</v>
      </c>
    </row>
    <row r="493" spans="1:5" x14ac:dyDescent="0.25">
      <c r="A493" s="1" t="s">
        <v>481</v>
      </c>
      <c r="B493">
        <v>0</v>
      </c>
      <c r="C493">
        <v>131</v>
      </c>
      <c r="D493">
        <v>2</v>
      </c>
    </row>
    <row r="494" spans="1:5" ht="15.75" thickBot="1" x14ac:dyDescent="0.3">
      <c r="A494" s="1"/>
    </row>
    <row r="495" spans="1:5" ht="15.75" thickBot="1" x14ac:dyDescent="0.3">
      <c r="A495" s="2" t="s">
        <v>482</v>
      </c>
      <c r="B495" s="3">
        <f>SUM(B496:B508)</f>
        <v>8858</v>
      </c>
      <c r="C495" s="3">
        <f>SUM(C496:C508)</f>
        <v>19772</v>
      </c>
      <c r="D495" s="3">
        <f>SUM(D496:D508)</f>
        <v>3250</v>
      </c>
      <c r="E495" s="4">
        <f>SUM(folkbibliotek_lån[[#This Row],[Förmedlare  ]:[Låntagare under 18 ]])</f>
        <v>31880</v>
      </c>
    </row>
    <row r="496" spans="1:5" x14ac:dyDescent="0.25">
      <c r="A496" s="1" t="s">
        <v>483</v>
      </c>
      <c r="B496">
        <v>674</v>
      </c>
      <c r="C496">
        <v>4223</v>
      </c>
      <c r="D496">
        <v>616</v>
      </c>
    </row>
    <row r="497" spans="1:5" x14ac:dyDescent="0.25">
      <c r="A497" s="1" t="s">
        <v>484</v>
      </c>
      <c r="B497">
        <v>0</v>
      </c>
      <c r="C497">
        <v>11</v>
      </c>
      <c r="D497">
        <v>54</v>
      </c>
    </row>
    <row r="498" spans="1:5" x14ac:dyDescent="0.25">
      <c r="A498" s="1" t="s">
        <v>485</v>
      </c>
      <c r="B498">
        <v>191</v>
      </c>
      <c r="C498">
        <v>2211</v>
      </c>
      <c r="D498">
        <v>46</v>
      </c>
    </row>
    <row r="499" spans="1:5" x14ac:dyDescent="0.25">
      <c r="A499" s="1" t="s">
        <v>486</v>
      </c>
      <c r="B499">
        <v>1078</v>
      </c>
      <c r="C499">
        <v>3389</v>
      </c>
      <c r="D499">
        <v>176</v>
      </c>
    </row>
    <row r="500" spans="1:5" x14ac:dyDescent="0.25">
      <c r="A500" s="1" t="s">
        <v>487</v>
      </c>
      <c r="B500">
        <v>0</v>
      </c>
      <c r="C500">
        <v>167</v>
      </c>
      <c r="D500">
        <v>174</v>
      </c>
    </row>
    <row r="501" spans="1:5" x14ac:dyDescent="0.25">
      <c r="A501" s="1" t="s">
        <v>488</v>
      </c>
      <c r="B501">
        <v>0</v>
      </c>
      <c r="C501">
        <v>223</v>
      </c>
      <c r="D501">
        <v>34</v>
      </c>
    </row>
    <row r="502" spans="1:5" x14ac:dyDescent="0.25">
      <c r="A502" s="1" t="s">
        <v>489</v>
      </c>
      <c r="B502">
        <v>0</v>
      </c>
      <c r="C502">
        <v>76</v>
      </c>
      <c r="D502">
        <v>19</v>
      </c>
    </row>
    <row r="503" spans="1:5" x14ac:dyDescent="0.25">
      <c r="A503" s="1" t="s">
        <v>490</v>
      </c>
      <c r="B503">
        <v>0</v>
      </c>
      <c r="C503">
        <v>0</v>
      </c>
      <c r="D503">
        <v>2</v>
      </c>
    </row>
    <row r="504" spans="1:5" x14ac:dyDescent="0.25">
      <c r="A504" s="1" t="s">
        <v>491</v>
      </c>
      <c r="B504">
        <v>132</v>
      </c>
      <c r="C504">
        <v>1785</v>
      </c>
      <c r="D504">
        <v>110</v>
      </c>
    </row>
    <row r="505" spans="1:5" x14ac:dyDescent="0.25">
      <c r="A505" s="1" t="s">
        <v>492</v>
      </c>
      <c r="B505">
        <v>0</v>
      </c>
      <c r="C505">
        <v>24</v>
      </c>
      <c r="D505">
        <v>38</v>
      </c>
    </row>
    <row r="506" spans="1:5" x14ac:dyDescent="0.25">
      <c r="A506" s="1" t="s">
        <v>493</v>
      </c>
      <c r="B506">
        <v>6537</v>
      </c>
      <c r="C506">
        <v>6113</v>
      </c>
      <c r="D506">
        <v>1778</v>
      </c>
    </row>
    <row r="507" spans="1:5" x14ac:dyDescent="0.25">
      <c r="A507" s="1" t="s">
        <v>494</v>
      </c>
      <c r="B507">
        <v>65</v>
      </c>
      <c r="C507">
        <v>723</v>
      </c>
      <c r="D507">
        <v>191</v>
      </c>
    </row>
    <row r="508" spans="1:5" x14ac:dyDescent="0.25">
      <c r="A508" s="1" t="s">
        <v>495</v>
      </c>
      <c r="B508">
        <v>181</v>
      </c>
      <c r="C508">
        <v>827</v>
      </c>
      <c r="D508">
        <v>12</v>
      </c>
    </row>
    <row r="509" spans="1:5" ht="15.75" thickBot="1" x14ac:dyDescent="0.3">
      <c r="A509" s="1"/>
    </row>
    <row r="510" spans="1:5" ht="15.75" thickBot="1" x14ac:dyDescent="0.3">
      <c r="A510" s="2" t="s">
        <v>496</v>
      </c>
      <c r="B510" s="3">
        <f>SUM(B511:B524)</f>
        <v>4033</v>
      </c>
      <c r="C510" s="3">
        <f>SUM(C511:C524)</f>
        <v>19587</v>
      </c>
      <c r="D510" s="3">
        <f>SUM(D511:D524)</f>
        <v>4590</v>
      </c>
      <c r="E510" s="4">
        <f>SUM(folkbibliotek_lån[[#This Row],[Förmedlare  ]:[Låntagare under 18 ]])</f>
        <v>28210</v>
      </c>
    </row>
    <row r="511" spans="1:5" x14ac:dyDescent="0.25">
      <c r="A511" s="1" t="s">
        <v>497</v>
      </c>
      <c r="B511">
        <v>550</v>
      </c>
      <c r="C511">
        <v>1033</v>
      </c>
      <c r="D511">
        <v>580</v>
      </c>
    </row>
    <row r="512" spans="1:5" x14ac:dyDescent="0.25">
      <c r="A512" s="1" t="s">
        <v>498</v>
      </c>
      <c r="B512">
        <v>0</v>
      </c>
      <c r="C512">
        <v>597</v>
      </c>
      <c r="D512">
        <v>4</v>
      </c>
    </row>
    <row r="513" spans="1:5" x14ac:dyDescent="0.25">
      <c r="A513" s="1" t="s">
        <v>499</v>
      </c>
      <c r="B513">
        <v>231</v>
      </c>
      <c r="C513">
        <v>1134</v>
      </c>
      <c r="D513">
        <v>520</v>
      </c>
    </row>
    <row r="514" spans="1:5" x14ac:dyDescent="0.25">
      <c r="A514" s="1" t="s">
        <v>500</v>
      </c>
      <c r="B514">
        <v>421</v>
      </c>
      <c r="C514">
        <v>729</v>
      </c>
      <c r="D514">
        <v>206</v>
      </c>
    </row>
    <row r="515" spans="1:5" x14ac:dyDescent="0.25">
      <c r="A515" s="1" t="s">
        <v>501</v>
      </c>
      <c r="B515">
        <v>367</v>
      </c>
      <c r="C515">
        <v>488</v>
      </c>
      <c r="D515">
        <v>67</v>
      </c>
    </row>
    <row r="516" spans="1:5" x14ac:dyDescent="0.25">
      <c r="A516" s="1" t="s">
        <v>502</v>
      </c>
      <c r="B516">
        <v>128</v>
      </c>
      <c r="C516">
        <v>1238</v>
      </c>
      <c r="D516">
        <v>463</v>
      </c>
    </row>
    <row r="517" spans="1:5" x14ac:dyDescent="0.25">
      <c r="A517" s="1" t="s">
        <v>503</v>
      </c>
      <c r="B517">
        <v>168</v>
      </c>
      <c r="C517">
        <v>319</v>
      </c>
      <c r="D517">
        <v>109</v>
      </c>
    </row>
    <row r="518" spans="1:5" x14ac:dyDescent="0.25">
      <c r="A518" s="1" t="s">
        <v>504</v>
      </c>
      <c r="B518">
        <v>648</v>
      </c>
      <c r="C518">
        <v>2284</v>
      </c>
      <c r="D518">
        <v>88</v>
      </c>
    </row>
    <row r="519" spans="1:5" x14ac:dyDescent="0.25">
      <c r="A519" s="1" t="s">
        <v>505</v>
      </c>
      <c r="B519">
        <v>0</v>
      </c>
      <c r="C519">
        <v>186</v>
      </c>
      <c r="D519">
        <v>4</v>
      </c>
    </row>
    <row r="520" spans="1:5" x14ac:dyDescent="0.25">
      <c r="A520" s="1" t="s">
        <v>506</v>
      </c>
      <c r="B520">
        <v>207</v>
      </c>
      <c r="C520">
        <v>289</v>
      </c>
      <c r="D520">
        <v>53</v>
      </c>
    </row>
    <row r="521" spans="1:5" x14ac:dyDescent="0.25">
      <c r="A521" s="1" t="s">
        <v>507</v>
      </c>
      <c r="B521">
        <v>0</v>
      </c>
      <c r="C521">
        <v>158</v>
      </c>
      <c r="D521">
        <v>204</v>
      </c>
    </row>
    <row r="522" spans="1:5" x14ac:dyDescent="0.25">
      <c r="A522" s="1" t="s">
        <v>508</v>
      </c>
      <c r="B522">
        <v>290</v>
      </c>
      <c r="C522">
        <v>646</v>
      </c>
      <c r="D522">
        <v>27</v>
      </c>
    </row>
    <row r="523" spans="1:5" x14ac:dyDescent="0.25">
      <c r="A523" s="1" t="s">
        <v>509</v>
      </c>
      <c r="B523">
        <v>1023</v>
      </c>
      <c r="C523">
        <v>10483</v>
      </c>
      <c r="D523">
        <v>2264</v>
      </c>
    </row>
    <row r="524" spans="1:5" x14ac:dyDescent="0.25">
      <c r="A524" s="1" t="s">
        <v>510</v>
      </c>
      <c r="B524">
        <v>0</v>
      </c>
      <c r="C524">
        <v>3</v>
      </c>
      <c r="D524">
        <v>1</v>
      </c>
    </row>
    <row r="525" spans="1:5" ht="15.75" thickBot="1" x14ac:dyDescent="0.3">
      <c r="A525" s="1"/>
    </row>
    <row r="526" spans="1:5" ht="15.75" thickBot="1" x14ac:dyDescent="0.3">
      <c r="A526" s="2" t="s">
        <v>511</v>
      </c>
      <c r="B526" s="3">
        <f>SUM(B527:B623)</f>
        <v>36344</v>
      </c>
      <c r="C526" s="3">
        <f>SUM(C527:C623)</f>
        <v>157229</v>
      </c>
      <c r="D526" s="3">
        <f>SUM(D527:D623)</f>
        <v>37658</v>
      </c>
      <c r="E526" s="4">
        <f>SUM(folkbibliotek_lån[[#This Row],[Förmedlare  ]:[Låntagare under 18 ]])</f>
        <v>231231</v>
      </c>
    </row>
    <row r="527" spans="1:5" x14ac:dyDescent="0.25">
      <c r="A527" s="1" t="s">
        <v>512</v>
      </c>
      <c r="B527">
        <v>211</v>
      </c>
      <c r="C527">
        <v>1556</v>
      </c>
      <c r="D527">
        <v>944</v>
      </c>
    </row>
    <row r="528" spans="1:5" x14ac:dyDescent="0.25">
      <c r="A528" s="1" t="s">
        <v>513</v>
      </c>
      <c r="B528">
        <v>704</v>
      </c>
      <c r="C528">
        <v>3346</v>
      </c>
      <c r="D528">
        <v>1103</v>
      </c>
    </row>
    <row r="529" spans="1:4" x14ac:dyDescent="0.25">
      <c r="A529" s="1" t="s">
        <v>514</v>
      </c>
      <c r="B529">
        <v>111</v>
      </c>
      <c r="C529">
        <v>464</v>
      </c>
      <c r="D529">
        <v>107</v>
      </c>
    </row>
    <row r="530" spans="1:4" x14ac:dyDescent="0.25">
      <c r="A530" s="1" t="s">
        <v>515</v>
      </c>
      <c r="B530">
        <v>48</v>
      </c>
      <c r="C530">
        <v>636</v>
      </c>
      <c r="D530">
        <v>418</v>
      </c>
    </row>
    <row r="531" spans="1:4" x14ac:dyDescent="0.25">
      <c r="A531" s="1" t="s">
        <v>516</v>
      </c>
      <c r="B531">
        <v>0</v>
      </c>
      <c r="C531">
        <v>56</v>
      </c>
      <c r="D531">
        <v>221</v>
      </c>
    </row>
    <row r="532" spans="1:4" x14ac:dyDescent="0.25">
      <c r="A532" s="1" t="s">
        <v>517</v>
      </c>
      <c r="B532">
        <v>35</v>
      </c>
      <c r="C532">
        <v>344</v>
      </c>
      <c r="D532">
        <v>145</v>
      </c>
    </row>
    <row r="533" spans="1:4" x14ac:dyDescent="0.25">
      <c r="A533" s="1" t="s">
        <v>518</v>
      </c>
      <c r="B533">
        <v>2</v>
      </c>
      <c r="C533">
        <v>510</v>
      </c>
      <c r="D533">
        <v>107</v>
      </c>
    </row>
    <row r="534" spans="1:4" x14ac:dyDescent="0.25">
      <c r="A534" s="1" t="s">
        <v>519</v>
      </c>
      <c r="B534">
        <v>237</v>
      </c>
      <c r="C534">
        <v>377</v>
      </c>
      <c r="D534">
        <v>30</v>
      </c>
    </row>
    <row r="535" spans="1:4" x14ac:dyDescent="0.25">
      <c r="A535" s="1" t="s">
        <v>520</v>
      </c>
      <c r="B535">
        <v>376</v>
      </c>
      <c r="C535">
        <v>477</v>
      </c>
      <c r="D535">
        <v>98</v>
      </c>
    </row>
    <row r="536" spans="1:4" x14ac:dyDescent="0.25">
      <c r="A536" s="1" t="s">
        <v>521</v>
      </c>
      <c r="B536">
        <v>1085</v>
      </c>
      <c r="C536">
        <v>9797</v>
      </c>
      <c r="D536">
        <v>1638</v>
      </c>
    </row>
    <row r="537" spans="1:4" x14ac:dyDescent="0.25">
      <c r="A537" s="1" t="s">
        <v>522</v>
      </c>
      <c r="B537">
        <v>513</v>
      </c>
      <c r="C537">
        <v>11</v>
      </c>
      <c r="D537">
        <v>16</v>
      </c>
    </row>
    <row r="538" spans="1:4" x14ac:dyDescent="0.25">
      <c r="A538" s="1" t="s">
        <v>523</v>
      </c>
      <c r="B538">
        <v>240</v>
      </c>
      <c r="C538">
        <v>188</v>
      </c>
      <c r="D538">
        <v>63</v>
      </c>
    </row>
    <row r="539" spans="1:4" x14ac:dyDescent="0.25">
      <c r="A539" s="1" t="s">
        <v>524</v>
      </c>
      <c r="B539">
        <v>0</v>
      </c>
      <c r="C539">
        <v>465</v>
      </c>
      <c r="D539">
        <v>254</v>
      </c>
    </row>
    <row r="540" spans="1:4" x14ac:dyDescent="0.25">
      <c r="A540" s="1" t="s">
        <v>525</v>
      </c>
      <c r="B540">
        <v>160</v>
      </c>
      <c r="C540">
        <v>616</v>
      </c>
      <c r="D540">
        <v>243</v>
      </c>
    </row>
    <row r="541" spans="1:4" x14ac:dyDescent="0.25">
      <c r="A541" s="1" t="s">
        <v>526</v>
      </c>
      <c r="B541">
        <v>526</v>
      </c>
      <c r="C541">
        <v>4026</v>
      </c>
      <c r="D541">
        <v>386</v>
      </c>
    </row>
    <row r="542" spans="1:4" x14ac:dyDescent="0.25">
      <c r="A542" s="1" t="s">
        <v>527</v>
      </c>
      <c r="B542">
        <v>0</v>
      </c>
      <c r="C542">
        <v>683</v>
      </c>
      <c r="D542">
        <v>405</v>
      </c>
    </row>
    <row r="543" spans="1:4" x14ac:dyDescent="0.25">
      <c r="A543" s="1" t="s">
        <v>528</v>
      </c>
      <c r="B543">
        <v>0</v>
      </c>
      <c r="C543">
        <v>26</v>
      </c>
      <c r="D543">
        <v>87</v>
      </c>
    </row>
    <row r="544" spans="1:4" x14ac:dyDescent="0.25">
      <c r="A544" s="1" t="s">
        <v>529</v>
      </c>
      <c r="B544">
        <v>0</v>
      </c>
      <c r="C544">
        <v>880</v>
      </c>
      <c r="D544">
        <v>92</v>
      </c>
    </row>
    <row r="545" spans="1:4" x14ac:dyDescent="0.25">
      <c r="A545" s="1" t="s">
        <v>530</v>
      </c>
      <c r="B545">
        <v>129</v>
      </c>
      <c r="C545">
        <v>520</v>
      </c>
      <c r="D545">
        <v>279</v>
      </c>
    </row>
    <row r="546" spans="1:4" x14ac:dyDescent="0.25">
      <c r="A546" s="1" t="s">
        <v>531</v>
      </c>
      <c r="B546">
        <v>588</v>
      </c>
      <c r="C546">
        <v>333</v>
      </c>
      <c r="D546">
        <v>73</v>
      </c>
    </row>
    <row r="547" spans="1:4" x14ac:dyDescent="0.25">
      <c r="A547" s="1" t="s">
        <v>532</v>
      </c>
      <c r="B547">
        <v>21</v>
      </c>
      <c r="C547">
        <v>901</v>
      </c>
      <c r="D547">
        <v>0</v>
      </c>
    </row>
    <row r="548" spans="1:4" x14ac:dyDescent="0.25">
      <c r="A548" s="1" t="s">
        <v>533</v>
      </c>
      <c r="B548">
        <v>76</v>
      </c>
      <c r="C548">
        <v>22</v>
      </c>
      <c r="D548">
        <v>0</v>
      </c>
    </row>
    <row r="549" spans="1:4" x14ac:dyDescent="0.25">
      <c r="A549" s="1" t="s">
        <v>534</v>
      </c>
      <c r="B549">
        <v>9751</v>
      </c>
      <c r="C549">
        <v>37630</v>
      </c>
      <c r="D549">
        <v>3677</v>
      </c>
    </row>
    <row r="550" spans="1:4" x14ac:dyDescent="0.25">
      <c r="A550" s="1" t="s">
        <v>535</v>
      </c>
      <c r="B550">
        <v>468</v>
      </c>
      <c r="C550">
        <v>473</v>
      </c>
      <c r="D550">
        <v>163</v>
      </c>
    </row>
    <row r="551" spans="1:4" x14ac:dyDescent="0.25">
      <c r="A551" s="1" t="s">
        <v>536</v>
      </c>
      <c r="B551">
        <v>0</v>
      </c>
      <c r="C551">
        <v>3</v>
      </c>
      <c r="D551">
        <v>0</v>
      </c>
    </row>
    <row r="552" spans="1:4" x14ac:dyDescent="0.25">
      <c r="A552" s="1" t="s">
        <v>537</v>
      </c>
      <c r="B552">
        <v>228</v>
      </c>
      <c r="C552">
        <v>60</v>
      </c>
      <c r="D552">
        <v>24</v>
      </c>
    </row>
    <row r="553" spans="1:4" x14ac:dyDescent="0.25">
      <c r="A553" s="1" t="s">
        <v>538</v>
      </c>
      <c r="B553">
        <v>0</v>
      </c>
      <c r="C553">
        <v>89</v>
      </c>
      <c r="D553">
        <v>84</v>
      </c>
    </row>
    <row r="554" spans="1:4" x14ac:dyDescent="0.25">
      <c r="A554" s="1" t="s">
        <v>539</v>
      </c>
      <c r="B554">
        <v>439</v>
      </c>
      <c r="C554">
        <v>1088</v>
      </c>
      <c r="D554">
        <v>307</v>
      </c>
    </row>
    <row r="555" spans="1:4" x14ac:dyDescent="0.25">
      <c r="A555" s="1" t="s">
        <v>540</v>
      </c>
      <c r="B555">
        <v>0</v>
      </c>
      <c r="C555">
        <v>14</v>
      </c>
      <c r="D555">
        <v>5</v>
      </c>
    </row>
    <row r="556" spans="1:4" x14ac:dyDescent="0.25">
      <c r="A556" s="1" t="s">
        <v>541</v>
      </c>
      <c r="B556">
        <v>0</v>
      </c>
      <c r="C556">
        <v>932</v>
      </c>
      <c r="D556">
        <v>772</v>
      </c>
    </row>
    <row r="557" spans="1:4" x14ac:dyDescent="0.25">
      <c r="A557" s="1" t="s">
        <v>542</v>
      </c>
      <c r="B557">
        <v>50</v>
      </c>
      <c r="C557">
        <v>489</v>
      </c>
      <c r="D557">
        <v>108</v>
      </c>
    </row>
    <row r="558" spans="1:4" x14ac:dyDescent="0.25">
      <c r="A558" s="1" t="s">
        <v>543</v>
      </c>
      <c r="B558">
        <v>0</v>
      </c>
      <c r="C558">
        <v>59</v>
      </c>
      <c r="D558">
        <v>2</v>
      </c>
    </row>
    <row r="559" spans="1:4" x14ac:dyDescent="0.25">
      <c r="A559" s="1" t="s">
        <v>544</v>
      </c>
      <c r="B559">
        <v>368</v>
      </c>
      <c r="C559">
        <v>2001</v>
      </c>
      <c r="D559">
        <v>560</v>
      </c>
    </row>
    <row r="560" spans="1:4" x14ac:dyDescent="0.25">
      <c r="A560" s="1" t="s">
        <v>545</v>
      </c>
      <c r="B560">
        <v>396</v>
      </c>
      <c r="C560">
        <v>0</v>
      </c>
      <c r="D560">
        <v>19</v>
      </c>
    </row>
    <row r="561" spans="1:4" x14ac:dyDescent="0.25">
      <c r="A561" s="1" t="s">
        <v>546</v>
      </c>
      <c r="B561">
        <v>1313</v>
      </c>
      <c r="C561">
        <v>1850</v>
      </c>
      <c r="D561">
        <v>264</v>
      </c>
    </row>
    <row r="562" spans="1:4" x14ac:dyDescent="0.25">
      <c r="A562" s="1" t="s">
        <v>547</v>
      </c>
      <c r="B562">
        <v>149</v>
      </c>
      <c r="C562">
        <v>598</v>
      </c>
      <c r="D562">
        <v>471</v>
      </c>
    </row>
    <row r="563" spans="1:4" x14ac:dyDescent="0.25">
      <c r="A563" s="1" t="s">
        <v>548</v>
      </c>
      <c r="B563">
        <v>0</v>
      </c>
      <c r="C563">
        <v>1538</v>
      </c>
      <c r="D563">
        <v>1048</v>
      </c>
    </row>
    <row r="564" spans="1:4" x14ac:dyDescent="0.25">
      <c r="A564" s="1" t="s">
        <v>549</v>
      </c>
      <c r="B564">
        <v>0</v>
      </c>
      <c r="C564">
        <v>486</v>
      </c>
      <c r="D564">
        <v>83</v>
      </c>
    </row>
    <row r="565" spans="1:4" x14ac:dyDescent="0.25">
      <c r="A565" s="1" t="s">
        <v>550</v>
      </c>
      <c r="B565">
        <v>179</v>
      </c>
      <c r="C565">
        <v>105</v>
      </c>
      <c r="D565">
        <v>0</v>
      </c>
    </row>
    <row r="566" spans="1:4" x14ac:dyDescent="0.25">
      <c r="A566" s="1" t="s">
        <v>551</v>
      </c>
      <c r="B566">
        <v>930</v>
      </c>
      <c r="C566">
        <v>4219</v>
      </c>
      <c r="D566">
        <v>1047</v>
      </c>
    </row>
    <row r="567" spans="1:4" x14ac:dyDescent="0.25">
      <c r="A567" s="1" t="s">
        <v>552</v>
      </c>
      <c r="B567">
        <v>0</v>
      </c>
      <c r="C567">
        <v>473</v>
      </c>
      <c r="D567">
        <v>33</v>
      </c>
    </row>
    <row r="568" spans="1:4" x14ac:dyDescent="0.25">
      <c r="A568" s="1" t="s">
        <v>553</v>
      </c>
      <c r="B568">
        <v>0</v>
      </c>
      <c r="C568">
        <v>184</v>
      </c>
      <c r="D568">
        <v>0</v>
      </c>
    </row>
    <row r="569" spans="1:4" x14ac:dyDescent="0.25">
      <c r="A569" s="1" t="s">
        <v>554</v>
      </c>
      <c r="B569">
        <v>9</v>
      </c>
      <c r="C569">
        <v>197</v>
      </c>
      <c r="D569">
        <v>144</v>
      </c>
    </row>
    <row r="570" spans="1:4" x14ac:dyDescent="0.25">
      <c r="A570" s="1" t="s">
        <v>555</v>
      </c>
      <c r="B570">
        <v>0</v>
      </c>
      <c r="C570">
        <v>485</v>
      </c>
      <c r="D570">
        <v>155</v>
      </c>
    </row>
    <row r="571" spans="1:4" x14ac:dyDescent="0.25">
      <c r="A571" s="1" t="s">
        <v>556</v>
      </c>
      <c r="B571">
        <v>818</v>
      </c>
      <c r="C571">
        <v>3741</v>
      </c>
      <c r="D571">
        <v>1940</v>
      </c>
    </row>
    <row r="572" spans="1:4" x14ac:dyDescent="0.25">
      <c r="A572" s="1" t="s">
        <v>557</v>
      </c>
      <c r="B572">
        <v>858</v>
      </c>
      <c r="C572">
        <v>3603</v>
      </c>
      <c r="D572">
        <v>1980</v>
      </c>
    </row>
    <row r="573" spans="1:4" x14ac:dyDescent="0.25">
      <c r="A573" s="1" t="s">
        <v>558</v>
      </c>
      <c r="B573">
        <v>113</v>
      </c>
      <c r="C573">
        <v>1605</v>
      </c>
      <c r="D573">
        <v>47</v>
      </c>
    </row>
    <row r="574" spans="1:4" x14ac:dyDescent="0.25">
      <c r="A574" s="1" t="s">
        <v>559</v>
      </c>
      <c r="B574">
        <v>0</v>
      </c>
      <c r="C574">
        <v>325</v>
      </c>
      <c r="D574">
        <v>348</v>
      </c>
    </row>
    <row r="575" spans="1:4" x14ac:dyDescent="0.25">
      <c r="A575" s="1" t="s">
        <v>560</v>
      </c>
      <c r="B575">
        <v>506</v>
      </c>
      <c r="C575">
        <v>2355</v>
      </c>
      <c r="D575">
        <v>199</v>
      </c>
    </row>
    <row r="576" spans="1:4" x14ac:dyDescent="0.25">
      <c r="A576" s="1" t="s">
        <v>561</v>
      </c>
      <c r="B576">
        <v>375</v>
      </c>
      <c r="C576">
        <v>1969</v>
      </c>
      <c r="D576">
        <v>319</v>
      </c>
    </row>
    <row r="577" spans="1:4" x14ac:dyDescent="0.25">
      <c r="A577" s="1" t="s">
        <v>562</v>
      </c>
      <c r="B577">
        <v>24</v>
      </c>
      <c r="C577">
        <v>1157</v>
      </c>
      <c r="D577">
        <v>165</v>
      </c>
    </row>
    <row r="578" spans="1:4" x14ac:dyDescent="0.25">
      <c r="A578" s="1" t="s">
        <v>563</v>
      </c>
      <c r="B578">
        <v>695</v>
      </c>
      <c r="C578">
        <v>2340</v>
      </c>
      <c r="D578">
        <v>410</v>
      </c>
    </row>
    <row r="579" spans="1:4" x14ac:dyDescent="0.25">
      <c r="A579" s="1" t="s">
        <v>564</v>
      </c>
      <c r="B579">
        <v>90</v>
      </c>
      <c r="C579">
        <v>2333</v>
      </c>
      <c r="D579">
        <v>475</v>
      </c>
    </row>
    <row r="580" spans="1:4" x14ac:dyDescent="0.25">
      <c r="A580" s="1" t="s">
        <v>565</v>
      </c>
      <c r="B580">
        <v>223</v>
      </c>
      <c r="C580">
        <v>625</v>
      </c>
      <c r="D580">
        <v>208</v>
      </c>
    </row>
    <row r="581" spans="1:4" x14ac:dyDescent="0.25">
      <c r="A581" s="1" t="s">
        <v>566</v>
      </c>
      <c r="B581">
        <v>222</v>
      </c>
      <c r="C581">
        <v>1091</v>
      </c>
      <c r="D581">
        <v>623</v>
      </c>
    </row>
    <row r="582" spans="1:4" x14ac:dyDescent="0.25">
      <c r="A582" s="1" t="s">
        <v>567</v>
      </c>
      <c r="B582">
        <v>780</v>
      </c>
      <c r="C582">
        <v>4474</v>
      </c>
      <c r="D582">
        <v>979</v>
      </c>
    </row>
    <row r="583" spans="1:4" x14ac:dyDescent="0.25">
      <c r="A583" s="1" t="s">
        <v>568</v>
      </c>
      <c r="B583">
        <v>241</v>
      </c>
      <c r="C583">
        <v>2314</v>
      </c>
      <c r="D583">
        <v>1398</v>
      </c>
    </row>
    <row r="584" spans="1:4" x14ac:dyDescent="0.25">
      <c r="A584" s="1" t="s">
        <v>569</v>
      </c>
      <c r="B584">
        <v>0</v>
      </c>
      <c r="C584">
        <v>1532</v>
      </c>
      <c r="D584">
        <v>280</v>
      </c>
    </row>
    <row r="585" spans="1:4" x14ac:dyDescent="0.25">
      <c r="A585" s="1" t="s">
        <v>570</v>
      </c>
      <c r="B585">
        <v>629</v>
      </c>
      <c r="C585">
        <v>3092</v>
      </c>
      <c r="D585">
        <v>1181</v>
      </c>
    </row>
    <row r="586" spans="1:4" x14ac:dyDescent="0.25">
      <c r="A586" s="1" t="s">
        <v>571</v>
      </c>
      <c r="B586">
        <v>0</v>
      </c>
      <c r="C586">
        <v>348</v>
      </c>
      <c r="D586">
        <v>141</v>
      </c>
    </row>
    <row r="587" spans="1:4" x14ac:dyDescent="0.25">
      <c r="A587" s="1" t="s">
        <v>572</v>
      </c>
      <c r="B587">
        <v>79</v>
      </c>
      <c r="C587">
        <v>60</v>
      </c>
      <c r="D587">
        <v>239</v>
      </c>
    </row>
    <row r="588" spans="1:4" x14ac:dyDescent="0.25">
      <c r="A588" s="1" t="s">
        <v>573</v>
      </c>
      <c r="B588">
        <v>59</v>
      </c>
      <c r="C588">
        <v>309</v>
      </c>
      <c r="D588">
        <v>141</v>
      </c>
    </row>
    <row r="589" spans="1:4" x14ac:dyDescent="0.25">
      <c r="A589" s="1" t="s">
        <v>574</v>
      </c>
      <c r="B589">
        <v>0</v>
      </c>
      <c r="C589">
        <v>516</v>
      </c>
      <c r="D589">
        <v>63</v>
      </c>
    </row>
    <row r="590" spans="1:4" x14ac:dyDescent="0.25">
      <c r="A590" s="1" t="s">
        <v>575</v>
      </c>
      <c r="B590">
        <v>1408</v>
      </c>
      <c r="C590">
        <v>4593</v>
      </c>
      <c r="D590">
        <v>852</v>
      </c>
    </row>
    <row r="591" spans="1:4" x14ac:dyDescent="0.25">
      <c r="A591" s="1" t="s">
        <v>576</v>
      </c>
      <c r="B591">
        <v>191</v>
      </c>
      <c r="C591">
        <v>792</v>
      </c>
      <c r="D591">
        <v>312</v>
      </c>
    </row>
    <row r="592" spans="1:4" x14ac:dyDescent="0.25">
      <c r="A592" s="1" t="s">
        <v>577</v>
      </c>
      <c r="B592">
        <v>0</v>
      </c>
      <c r="C592">
        <v>85</v>
      </c>
      <c r="D592">
        <v>12</v>
      </c>
    </row>
    <row r="593" spans="1:4" x14ac:dyDescent="0.25">
      <c r="A593" s="1" t="s">
        <v>578</v>
      </c>
      <c r="B593">
        <v>1621</v>
      </c>
      <c r="C593">
        <v>3699</v>
      </c>
      <c r="D593">
        <v>682</v>
      </c>
    </row>
    <row r="594" spans="1:4" x14ac:dyDescent="0.25">
      <c r="A594" s="1" t="s">
        <v>579</v>
      </c>
      <c r="B594">
        <v>157</v>
      </c>
      <c r="C594">
        <v>2165</v>
      </c>
      <c r="D594">
        <v>198</v>
      </c>
    </row>
    <row r="595" spans="1:4" x14ac:dyDescent="0.25">
      <c r="A595" s="1" t="s">
        <v>580</v>
      </c>
      <c r="B595">
        <v>1241</v>
      </c>
      <c r="C595">
        <v>1278</v>
      </c>
      <c r="D595">
        <v>439</v>
      </c>
    </row>
    <row r="596" spans="1:4" x14ac:dyDescent="0.25">
      <c r="A596" s="1" t="s">
        <v>581</v>
      </c>
      <c r="B596">
        <v>0</v>
      </c>
      <c r="C596">
        <v>0</v>
      </c>
      <c r="D596">
        <v>2</v>
      </c>
    </row>
    <row r="597" spans="1:4" x14ac:dyDescent="0.25">
      <c r="A597" s="1" t="s">
        <v>582</v>
      </c>
      <c r="B597">
        <v>0</v>
      </c>
      <c r="C597">
        <v>175</v>
      </c>
      <c r="D597">
        <v>136</v>
      </c>
    </row>
    <row r="598" spans="1:4" x14ac:dyDescent="0.25">
      <c r="A598" s="1" t="s">
        <v>583</v>
      </c>
      <c r="B598">
        <v>0</v>
      </c>
      <c r="C598">
        <v>26</v>
      </c>
      <c r="D598">
        <v>0</v>
      </c>
    </row>
    <row r="599" spans="1:4" x14ac:dyDescent="0.25">
      <c r="A599" s="1" t="s">
        <v>584</v>
      </c>
      <c r="B599">
        <v>291</v>
      </c>
      <c r="C599">
        <v>869</v>
      </c>
      <c r="D599">
        <v>13</v>
      </c>
    </row>
    <row r="600" spans="1:4" x14ac:dyDescent="0.25">
      <c r="A600" s="1" t="s">
        <v>585</v>
      </c>
      <c r="B600">
        <v>0</v>
      </c>
      <c r="C600">
        <v>50</v>
      </c>
      <c r="D600">
        <v>50</v>
      </c>
    </row>
    <row r="601" spans="1:4" x14ac:dyDescent="0.25">
      <c r="A601" s="1" t="s">
        <v>586</v>
      </c>
      <c r="B601">
        <v>0</v>
      </c>
      <c r="C601">
        <v>117</v>
      </c>
      <c r="D601">
        <v>34</v>
      </c>
    </row>
    <row r="602" spans="1:4" x14ac:dyDescent="0.25">
      <c r="A602" s="1" t="s">
        <v>587</v>
      </c>
      <c r="B602">
        <v>176</v>
      </c>
      <c r="C602">
        <v>595</v>
      </c>
      <c r="D602">
        <v>172</v>
      </c>
    </row>
    <row r="603" spans="1:4" x14ac:dyDescent="0.25">
      <c r="A603" s="1" t="s">
        <v>588</v>
      </c>
      <c r="B603">
        <v>258</v>
      </c>
      <c r="C603">
        <v>1068</v>
      </c>
      <c r="D603">
        <v>301</v>
      </c>
    </row>
    <row r="604" spans="1:4" x14ac:dyDescent="0.25">
      <c r="A604" s="1" t="s">
        <v>589</v>
      </c>
      <c r="B604">
        <v>637</v>
      </c>
      <c r="C604">
        <v>1175</v>
      </c>
      <c r="D604">
        <v>380</v>
      </c>
    </row>
    <row r="605" spans="1:4" x14ac:dyDescent="0.25">
      <c r="A605" s="1" t="s">
        <v>590</v>
      </c>
      <c r="B605">
        <v>65</v>
      </c>
      <c r="C605">
        <v>1540</v>
      </c>
      <c r="D605">
        <v>489</v>
      </c>
    </row>
    <row r="606" spans="1:4" x14ac:dyDescent="0.25">
      <c r="A606" s="1" t="s">
        <v>591</v>
      </c>
      <c r="B606">
        <v>62</v>
      </c>
      <c r="C606">
        <v>704</v>
      </c>
      <c r="D606">
        <v>501</v>
      </c>
    </row>
    <row r="607" spans="1:4" x14ac:dyDescent="0.25">
      <c r="A607" s="1" t="s">
        <v>592</v>
      </c>
      <c r="B607">
        <v>242</v>
      </c>
      <c r="C607">
        <v>118</v>
      </c>
      <c r="D607">
        <v>201</v>
      </c>
    </row>
    <row r="608" spans="1:4" x14ac:dyDescent="0.25">
      <c r="A608" s="1" t="s">
        <v>593</v>
      </c>
      <c r="B608">
        <v>225</v>
      </c>
      <c r="C608">
        <v>2250</v>
      </c>
      <c r="D608">
        <v>267</v>
      </c>
    </row>
    <row r="609" spans="1:4" x14ac:dyDescent="0.25">
      <c r="A609" s="1" t="s">
        <v>594</v>
      </c>
      <c r="B609">
        <v>1499</v>
      </c>
      <c r="C609">
        <v>4223</v>
      </c>
      <c r="D609">
        <v>961</v>
      </c>
    </row>
    <row r="610" spans="1:4" x14ac:dyDescent="0.25">
      <c r="A610" s="1" t="s">
        <v>595</v>
      </c>
      <c r="B610">
        <v>0</v>
      </c>
      <c r="C610">
        <v>91</v>
      </c>
      <c r="D610">
        <v>148</v>
      </c>
    </row>
    <row r="611" spans="1:4" x14ac:dyDescent="0.25">
      <c r="A611" s="1" t="s">
        <v>596</v>
      </c>
      <c r="B611">
        <v>0</v>
      </c>
      <c r="C611">
        <v>172</v>
      </c>
      <c r="D611">
        <v>0</v>
      </c>
    </row>
    <row r="612" spans="1:4" x14ac:dyDescent="0.25">
      <c r="A612" s="1" t="s">
        <v>597</v>
      </c>
      <c r="B612">
        <v>488</v>
      </c>
      <c r="C612">
        <v>1725</v>
      </c>
      <c r="D612">
        <v>110</v>
      </c>
    </row>
    <row r="613" spans="1:4" x14ac:dyDescent="0.25">
      <c r="A613" s="1" t="s">
        <v>598</v>
      </c>
      <c r="B613">
        <v>642</v>
      </c>
      <c r="C613">
        <v>3756</v>
      </c>
      <c r="D613">
        <v>386</v>
      </c>
    </row>
    <row r="614" spans="1:4" x14ac:dyDescent="0.25">
      <c r="A614" s="1" t="s">
        <v>599</v>
      </c>
      <c r="B614">
        <v>147</v>
      </c>
      <c r="C614">
        <v>1443</v>
      </c>
      <c r="D614">
        <v>887</v>
      </c>
    </row>
    <row r="615" spans="1:4" x14ac:dyDescent="0.25">
      <c r="A615" s="1" t="s">
        <v>600</v>
      </c>
      <c r="B615">
        <v>53</v>
      </c>
      <c r="C615">
        <v>841</v>
      </c>
      <c r="D615">
        <v>271</v>
      </c>
    </row>
    <row r="616" spans="1:4" x14ac:dyDescent="0.25">
      <c r="A616" s="1" t="s">
        <v>601</v>
      </c>
      <c r="B616">
        <v>0</v>
      </c>
      <c r="C616">
        <v>106</v>
      </c>
      <c r="D616">
        <v>34</v>
      </c>
    </row>
    <row r="617" spans="1:4" x14ac:dyDescent="0.25">
      <c r="A617" s="1" t="s">
        <v>602</v>
      </c>
      <c r="B617">
        <v>1</v>
      </c>
      <c r="C617">
        <v>653</v>
      </c>
      <c r="D617">
        <v>157</v>
      </c>
    </row>
    <row r="618" spans="1:4" x14ac:dyDescent="0.25">
      <c r="A618" s="1" t="s">
        <v>603</v>
      </c>
      <c r="B618">
        <v>202</v>
      </c>
      <c r="C618">
        <v>1748</v>
      </c>
      <c r="D618">
        <v>514</v>
      </c>
    </row>
    <row r="619" spans="1:4" x14ac:dyDescent="0.25">
      <c r="A619" s="1" t="s">
        <v>604</v>
      </c>
      <c r="B619">
        <v>0</v>
      </c>
      <c r="C619">
        <v>354</v>
      </c>
      <c r="D619">
        <v>90</v>
      </c>
    </row>
    <row r="620" spans="1:4" x14ac:dyDescent="0.25">
      <c r="A620" s="1" t="s">
        <v>605</v>
      </c>
      <c r="B620">
        <v>1232</v>
      </c>
      <c r="C620">
        <v>5674</v>
      </c>
      <c r="D620">
        <v>1590</v>
      </c>
    </row>
    <row r="621" spans="1:4" x14ac:dyDescent="0.25">
      <c r="A621" s="1" t="s">
        <v>606</v>
      </c>
      <c r="B621">
        <v>92</v>
      </c>
      <c r="C621">
        <v>544</v>
      </c>
      <c r="D621">
        <v>37</v>
      </c>
    </row>
    <row r="622" spans="1:4" x14ac:dyDescent="0.25">
      <c r="A622" s="1" t="s">
        <v>607</v>
      </c>
      <c r="B622">
        <v>26</v>
      </c>
      <c r="C622">
        <v>566</v>
      </c>
      <c r="D622">
        <v>136</v>
      </c>
    </row>
    <row r="623" spans="1:4" x14ac:dyDescent="0.25">
      <c r="A623" s="1" t="s">
        <v>608</v>
      </c>
      <c r="B623">
        <v>334</v>
      </c>
      <c r="C623">
        <v>1038</v>
      </c>
      <c r="D623">
        <v>485</v>
      </c>
    </row>
    <row r="624" spans="1:4" ht="15.75" thickBot="1" x14ac:dyDescent="0.3">
      <c r="A624" s="1"/>
    </row>
    <row r="625" spans="1:5" ht="15.75" thickBot="1" x14ac:dyDescent="0.3">
      <c r="A625" s="2" t="s">
        <v>609</v>
      </c>
      <c r="B625" s="3">
        <f>SUM(B626:B647)</f>
        <v>5296</v>
      </c>
      <c r="C625" s="3">
        <f>SUM(C626:C647)</f>
        <v>19659</v>
      </c>
      <c r="D625" s="3">
        <f>SUM(D626:D647)</f>
        <v>4974</v>
      </c>
      <c r="E625" s="4">
        <f>SUM(folkbibliotek_lån[[#This Row],[Förmedlare  ]:[Låntagare under 18 ]])</f>
        <v>29929</v>
      </c>
    </row>
    <row r="626" spans="1:5" x14ac:dyDescent="0.25">
      <c r="A626" s="1" t="s">
        <v>610</v>
      </c>
      <c r="B626">
        <v>653</v>
      </c>
      <c r="C626">
        <v>665</v>
      </c>
      <c r="D626">
        <v>676</v>
      </c>
    </row>
    <row r="627" spans="1:5" x14ac:dyDescent="0.25">
      <c r="A627" s="1" t="s">
        <v>611</v>
      </c>
      <c r="B627">
        <v>0</v>
      </c>
      <c r="C627">
        <v>40</v>
      </c>
      <c r="D627">
        <v>0</v>
      </c>
    </row>
    <row r="628" spans="1:5" x14ac:dyDescent="0.25">
      <c r="A628" s="1" t="s">
        <v>612</v>
      </c>
      <c r="B628">
        <v>0</v>
      </c>
      <c r="C628">
        <v>188</v>
      </c>
      <c r="D628">
        <v>0</v>
      </c>
    </row>
    <row r="629" spans="1:5" x14ac:dyDescent="0.25">
      <c r="A629" s="1" t="s">
        <v>613</v>
      </c>
      <c r="B629">
        <v>206</v>
      </c>
      <c r="C629">
        <v>373</v>
      </c>
      <c r="D629">
        <v>99</v>
      </c>
    </row>
    <row r="630" spans="1:5" x14ac:dyDescent="0.25">
      <c r="A630" s="1" t="s">
        <v>614</v>
      </c>
      <c r="B630">
        <v>0</v>
      </c>
      <c r="C630">
        <v>124</v>
      </c>
      <c r="D630">
        <v>6</v>
      </c>
    </row>
    <row r="631" spans="1:5" x14ac:dyDescent="0.25">
      <c r="A631" s="1" t="s">
        <v>615</v>
      </c>
      <c r="B631">
        <v>0</v>
      </c>
      <c r="C631">
        <v>24</v>
      </c>
      <c r="D631">
        <v>13</v>
      </c>
    </row>
    <row r="632" spans="1:5" x14ac:dyDescent="0.25">
      <c r="A632" s="1" t="s">
        <v>616</v>
      </c>
      <c r="B632">
        <v>0</v>
      </c>
      <c r="C632">
        <v>0</v>
      </c>
      <c r="D632">
        <v>6</v>
      </c>
    </row>
    <row r="633" spans="1:5" x14ac:dyDescent="0.25">
      <c r="A633" s="1" t="s">
        <v>617</v>
      </c>
      <c r="B633">
        <v>302</v>
      </c>
      <c r="C633">
        <v>488</v>
      </c>
      <c r="D633">
        <v>50</v>
      </c>
    </row>
    <row r="634" spans="1:5" x14ac:dyDescent="0.25">
      <c r="A634" s="1" t="s">
        <v>618</v>
      </c>
      <c r="B634">
        <v>365</v>
      </c>
      <c r="C634">
        <v>972</v>
      </c>
      <c r="D634">
        <v>13</v>
      </c>
    </row>
    <row r="635" spans="1:5" x14ac:dyDescent="0.25">
      <c r="A635" s="1" t="s">
        <v>619</v>
      </c>
      <c r="B635">
        <v>418</v>
      </c>
      <c r="C635">
        <v>501</v>
      </c>
      <c r="D635">
        <v>25</v>
      </c>
    </row>
    <row r="636" spans="1:5" x14ac:dyDescent="0.25">
      <c r="A636" s="1" t="s">
        <v>620</v>
      </c>
      <c r="B636">
        <v>304</v>
      </c>
      <c r="C636">
        <v>1780</v>
      </c>
      <c r="D636">
        <v>371</v>
      </c>
    </row>
    <row r="637" spans="1:5" x14ac:dyDescent="0.25">
      <c r="A637" s="1" t="s">
        <v>621</v>
      </c>
      <c r="B637">
        <v>374</v>
      </c>
      <c r="C637">
        <v>1267</v>
      </c>
      <c r="D637">
        <v>1129</v>
      </c>
    </row>
    <row r="638" spans="1:5" x14ac:dyDescent="0.25">
      <c r="A638" s="1" t="s">
        <v>622</v>
      </c>
      <c r="B638">
        <v>176</v>
      </c>
      <c r="C638">
        <v>144</v>
      </c>
      <c r="D638">
        <v>136</v>
      </c>
    </row>
    <row r="639" spans="1:5" x14ac:dyDescent="0.25">
      <c r="A639" s="1" t="s">
        <v>623</v>
      </c>
      <c r="B639">
        <v>237</v>
      </c>
      <c r="C639">
        <v>219</v>
      </c>
      <c r="D639">
        <v>6</v>
      </c>
    </row>
    <row r="640" spans="1:5" x14ac:dyDescent="0.25">
      <c r="A640" s="1" t="s">
        <v>624</v>
      </c>
      <c r="B640">
        <v>18</v>
      </c>
      <c r="C640">
        <v>647</v>
      </c>
      <c r="D640">
        <v>216</v>
      </c>
    </row>
    <row r="641" spans="1:5" x14ac:dyDescent="0.25">
      <c r="A641" s="1" t="s">
        <v>625</v>
      </c>
      <c r="B641">
        <v>3</v>
      </c>
      <c r="C641">
        <v>165</v>
      </c>
      <c r="D641">
        <v>15</v>
      </c>
    </row>
    <row r="642" spans="1:5" x14ac:dyDescent="0.25">
      <c r="A642" s="1" t="s">
        <v>626</v>
      </c>
      <c r="B642">
        <v>233</v>
      </c>
      <c r="C642">
        <v>862</v>
      </c>
      <c r="D642">
        <v>46</v>
      </c>
    </row>
    <row r="643" spans="1:5" x14ac:dyDescent="0.25">
      <c r="A643" s="1" t="s">
        <v>627</v>
      </c>
      <c r="B643">
        <v>302</v>
      </c>
      <c r="C643">
        <v>95</v>
      </c>
      <c r="D643">
        <v>48</v>
      </c>
    </row>
    <row r="644" spans="1:5" x14ac:dyDescent="0.25">
      <c r="A644" s="1" t="s">
        <v>628</v>
      </c>
      <c r="B644">
        <v>0</v>
      </c>
      <c r="C644">
        <v>14</v>
      </c>
      <c r="D644">
        <v>0</v>
      </c>
    </row>
    <row r="645" spans="1:5" x14ac:dyDescent="0.25">
      <c r="A645" s="1" t="s">
        <v>629</v>
      </c>
      <c r="B645">
        <v>0</v>
      </c>
      <c r="C645">
        <v>0</v>
      </c>
      <c r="D645">
        <v>17</v>
      </c>
    </row>
    <row r="646" spans="1:5" x14ac:dyDescent="0.25">
      <c r="A646" s="1" t="s">
        <v>630</v>
      </c>
      <c r="B646">
        <v>0</v>
      </c>
      <c r="C646">
        <v>272</v>
      </c>
      <c r="D646">
        <v>0</v>
      </c>
    </row>
    <row r="647" spans="1:5" x14ac:dyDescent="0.25">
      <c r="A647" s="1" t="s">
        <v>631</v>
      </c>
      <c r="B647">
        <v>1705</v>
      </c>
      <c r="C647">
        <v>10819</v>
      </c>
      <c r="D647">
        <v>2102</v>
      </c>
    </row>
    <row r="648" spans="1:5" ht="15.75" thickBot="1" x14ac:dyDescent="0.3">
      <c r="A648" s="1"/>
    </row>
    <row r="649" spans="1:5" ht="15.75" thickBot="1" x14ac:dyDescent="0.3">
      <c r="A649" s="2" t="s">
        <v>632</v>
      </c>
      <c r="B649" s="3">
        <f>SUM(B650:B669)</f>
        <v>5995</v>
      </c>
      <c r="C649" s="3">
        <f>SUM(C650:C669)</f>
        <v>40498</v>
      </c>
      <c r="D649" s="3">
        <f>SUM(D650:D669)</f>
        <v>10400</v>
      </c>
      <c r="E649" s="4">
        <f>SUM(folkbibliotek_lån[[#This Row],[Förmedlare  ]:[Låntagare under 18 ]])</f>
        <v>56893</v>
      </c>
    </row>
    <row r="650" spans="1:5" x14ac:dyDescent="0.25">
      <c r="A650" s="1" t="s">
        <v>633</v>
      </c>
      <c r="B650">
        <v>73</v>
      </c>
      <c r="C650">
        <v>112</v>
      </c>
      <c r="D650">
        <v>0</v>
      </c>
    </row>
    <row r="651" spans="1:5" x14ac:dyDescent="0.25">
      <c r="A651" s="1" t="s">
        <v>634</v>
      </c>
      <c r="B651">
        <v>151</v>
      </c>
      <c r="C651">
        <v>709</v>
      </c>
      <c r="D651">
        <v>83</v>
      </c>
    </row>
    <row r="652" spans="1:5" x14ac:dyDescent="0.25">
      <c r="A652" s="1" t="s">
        <v>635</v>
      </c>
      <c r="B652">
        <v>0</v>
      </c>
      <c r="C652">
        <v>248</v>
      </c>
      <c r="D652">
        <v>15</v>
      </c>
    </row>
    <row r="653" spans="1:5" x14ac:dyDescent="0.25">
      <c r="A653" s="1" t="s">
        <v>636</v>
      </c>
      <c r="B653">
        <v>343</v>
      </c>
      <c r="C653">
        <v>1479</v>
      </c>
      <c r="D653">
        <v>431</v>
      </c>
    </row>
    <row r="654" spans="1:5" x14ac:dyDescent="0.25">
      <c r="A654" s="1" t="s">
        <v>637</v>
      </c>
      <c r="B654">
        <v>0</v>
      </c>
      <c r="C654">
        <v>0</v>
      </c>
      <c r="D654">
        <v>6</v>
      </c>
    </row>
    <row r="655" spans="1:5" x14ac:dyDescent="0.25">
      <c r="A655" s="1" t="s">
        <v>638</v>
      </c>
      <c r="B655">
        <v>0</v>
      </c>
      <c r="C655">
        <v>855</v>
      </c>
      <c r="D655">
        <v>113</v>
      </c>
    </row>
    <row r="656" spans="1:5" x14ac:dyDescent="0.25">
      <c r="A656" s="1" t="s">
        <v>639</v>
      </c>
      <c r="B656">
        <v>0</v>
      </c>
      <c r="C656">
        <v>0</v>
      </c>
      <c r="D656">
        <v>4</v>
      </c>
    </row>
    <row r="657" spans="1:4" x14ac:dyDescent="0.25">
      <c r="A657" s="1" t="s">
        <v>640</v>
      </c>
      <c r="B657">
        <v>2432</v>
      </c>
      <c r="C657">
        <v>14610</v>
      </c>
      <c r="D657">
        <v>4510</v>
      </c>
    </row>
    <row r="658" spans="1:4" x14ac:dyDescent="0.25">
      <c r="A658" s="1" t="s">
        <v>641</v>
      </c>
      <c r="B658">
        <v>115</v>
      </c>
      <c r="C658">
        <v>2495</v>
      </c>
      <c r="D658">
        <v>604</v>
      </c>
    </row>
    <row r="659" spans="1:4" x14ac:dyDescent="0.25">
      <c r="A659" s="1" t="s">
        <v>642</v>
      </c>
      <c r="B659">
        <v>557</v>
      </c>
      <c r="C659">
        <v>5169</v>
      </c>
      <c r="D659">
        <v>935</v>
      </c>
    </row>
    <row r="660" spans="1:4" x14ac:dyDescent="0.25">
      <c r="A660" s="1" t="s">
        <v>643</v>
      </c>
      <c r="B660">
        <v>1845</v>
      </c>
      <c r="C660">
        <v>11260</v>
      </c>
      <c r="D660">
        <v>1639</v>
      </c>
    </row>
    <row r="661" spans="1:4" x14ac:dyDescent="0.25">
      <c r="A661" s="1" t="s">
        <v>644</v>
      </c>
      <c r="B661">
        <v>0</v>
      </c>
      <c r="C661">
        <v>49</v>
      </c>
      <c r="D661">
        <v>0</v>
      </c>
    </row>
    <row r="662" spans="1:4" x14ac:dyDescent="0.25">
      <c r="A662" s="1" t="s">
        <v>645</v>
      </c>
      <c r="B662">
        <v>139</v>
      </c>
      <c r="C662">
        <v>623</v>
      </c>
      <c r="D662">
        <v>351</v>
      </c>
    </row>
    <row r="663" spans="1:4" x14ac:dyDescent="0.25">
      <c r="A663" s="1" t="s">
        <v>646</v>
      </c>
      <c r="B663">
        <v>0</v>
      </c>
      <c r="C663">
        <v>0</v>
      </c>
      <c r="D663">
        <v>11</v>
      </c>
    </row>
    <row r="664" spans="1:4" x14ac:dyDescent="0.25">
      <c r="A664" s="1" t="s">
        <v>647</v>
      </c>
      <c r="B664">
        <v>0</v>
      </c>
      <c r="C664">
        <v>1015</v>
      </c>
      <c r="D664">
        <v>385</v>
      </c>
    </row>
    <row r="665" spans="1:4" x14ac:dyDescent="0.25">
      <c r="A665" s="1" t="s">
        <v>648</v>
      </c>
      <c r="B665">
        <v>124</v>
      </c>
      <c r="C665">
        <v>763</v>
      </c>
      <c r="D665">
        <v>441</v>
      </c>
    </row>
    <row r="666" spans="1:4" x14ac:dyDescent="0.25">
      <c r="A666" s="1" t="s">
        <v>649</v>
      </c>
      <c r="B666">
        <v>0</v>
      </c>
      <c r="C666">
        <v>345</v>
      </c>
      <c r="D666">
        <v>4</v>
      </c>
    </row>
    <row r="667" spans="1:4" x14ac:dyDescent="0.25">
      <c r="A667" s="1" t="s">
        <v>650</v>
      </c>
      <c r="B667">
        <v>47</v>
      </c>
      <c r="C667">
        <v>689</v>
      </c>
      <c r="D667">
        <v>817</v>
      </c>
    </row>
    <row r="668" spans="1:4" x14ac:dyDescent="0.25">
      <c r="A668" s="1" t="s">
        <v>651</v>
      </c>
      <c r="B668">
        <v>169</v>
      </c>
      <c r="C668">
        <v>69</v>
      </c>
      <c r="D668">
        <v>46</v>
      </c>
    </row>
    <row r="669" spans="1:4" x14ac:dyDescent="0.25">
      <c r="A669" s="1" t="s">
        <v>652</v>
      </c>
      <c r="B669">
        <v>0</v>
      </c>
      <c r="C669">
        <v>8</v>
      </c>
      <c r="D669">
        <v>5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3E03193EAC094189BCA1F46218E4ED" ma:contentTypeVersion="9" ma:contentTypeDescription="Skapa ett nytt dokument." ma:contentTypeScope="" ma:versionID="da67391619324bccc6d5192c2c15770d">
  <xsd:schema xmlns:xsd="http://www.w3.org/2001/XMLSchema" xmlns:xs="http://www.w3.org/2001/XMLSchema" xmlns:p="http://schemas.microsoft.com/office/2006/metadata/properties" xmlns:ns3="f76b9357-9401-4406-99f3-c0dca0a5d92a" xmlns:ns4="dc923fdd-359e-4467-ab0b-c48b48604e02" targetNamespace="http://schemas.microsoft.com/office/2006/metadata/properties" ma:root="true" ma:fieldsID="cce1d04276f05bdc21709f674db6a6dd" ns3:_="" ns4:_="">
    <xsd:import namespace="f76b9357-9401-4406-99f3-c0dca0a5d92a"/>
    <xsd:import namespace="dc923fdd-359e-4467-ab0b-c48b48604e0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b9357-9401-4406-99f3-c0dca0a5d9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23fdd-359e-4467-ab0b-c48b48604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2D5B1-EB94-4AF4-BA7C-C03109729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b9357-9401-4406-99f3-c0dca0a5d92a"/>
    <ds:schemaRef ds:uri="dc923fdd-359e-4467-ab0b-c48b48604e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5ABDEA-C427-4B39-A345-2ACDD39B6FF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172C7CA-E7D5-480F-A777-91B7C1E320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E3AE99F-D926-43A8-BEB2-083814F4B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Årsstatistik Nedladdn folkbibl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Fiorella.Grados@mtm.se</dc:creator>
  <cp:keywords/>
  <dc:description/>
  <cp:lastModifiedBy>Martin Strandberg</cp:lastModifiedBy>
  <cp:revision/>
  <dcterms:created xsi:type="dcterms:W3CDTF">2019-01-14T14:00:00Z</dcterms:created>
  <dcterms:modified xsi:type="dcterms:W3CDTF">2022-12-09T13:20:42Z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0x010100B53E03193EAC094189BCA1F46218E4ED</vt:lpwstr>
  </property>
</Properties>
</file>